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wigov-my.sharepoint.com/personal/matthew_lentz_wisconsin_gov/Documents/Docs to upload/2021 Sep/"/>
    </mc:Choice>
  </mc:AlternateContent>
  <xr:revisionPtr revIDLastSave="0" documentId="8_{F7AD7F86-B720-4287-B6F3-52619C75C914}" xr6:coauthVersionLast="46" xr6:coauthVersionMax="46" xr10:uidLastSave="{00000000-0000-0000-0000-000000000000}"/>
  <bookViews>
    <workbookView xWindow="-23850" yWindow="-3140" windowWidth="18240" windowHeight="13420" tabRatio="500" xr2:uid="{00000000-000D-0000-FFFF-FFFF00000000}"/>
  </bookViews>
  <sheets>
    <sheet name="Video Service Provider Aid" sheetId="1" r:id="rId1"/>
    <sheet name="July Payment Corrections" sheetId="2" r:id="rId2"/>
  </sheets>
  <definedNames>
    <definedName name="_xlnm._FilterDatabase" localSheetId="1" hidden="1">'July Payment Corrections'!$A$4:$F$538</definedName>
    <definedName name="_xlnm._FilterDatabase" localSheetId="0" hidden="1">'Video Service Provider Aid'!$A$4:$F$537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5" i="2" l="1"/>
  <c r="H472" i="2"/>
  <c r="H452" i="2"/>
  <c r="H357" i="2"/>
  <c r="H160" i="2"/>
  <c r="H146" i="2"/>
  <c r="H75" i="2"/>
  <c r="H48" i="2"/>
  <c r="H536" i="2"/>
  <c r="H519" i="2"/>
  <c r="H513" i="2"/>
  <c r="H497" i="2"/>
  <c r="H425" i="2"/>
  <c r="H360" i="2"/>
  <c r="H359" i="2"/>
  <c r="H333" i="2"/>
  <c r="H164" i="2"/>
  <c r="H140" i="2"/>
  <c r="H135" i="2"/>
  <c r="H77" i="2"/>
  <c r="H62" i="2"/>
  <c r="H54" i="2"/>
  <c r="H36" i="2"/>
  <c r="H10" i="2"/>
  <c r="I539" i="2" l="1"/>
  <c r="F538" i="2"/>
  <c r="E538" i="2"/>
  <c r="D538" i="2"/>
  <c r="E538" i="1"/>
  <c r="F538" i="1"/>
  <c r="D538" i="1"/>
</calcChain>
</file>

<file path=xl/sharedStrings.xml><?xml version="1.0" encoding="utf-8"?>
<sst xmlns="http://schemas.openxmlformats.org/spreadsheetml/2006/main" count="2243" uniqueCount="645">
  <si>
    <t>Municipality</t>
  </si>
  <si>
    <t>County</t>
  </si>
  <si>
    <t>ADAMS</t>
  </si>
  <si>
    <t>TOWN OF JACKSON</t>
  </si>
  <si>
    <t>01126</t>
  </si>
  <si>
    <t>VILLAGE OF FRIENDSHIP</t>
  </si>
  <si>
    <t>01201</t>
  </si>
  <si>
    <t>CITY OF ADAMS</t>
  </si>
  <si>
    <t>ASHLAND</t>
  </si>
  <si>
    <t>02201</t>
  </si>
  <si>
    <t>CITY OF ASHLAND</t>
  </si>
  <si>
    <t>BARRON</t>
  </si>
  <si>
    <t>03026</t>
  </si>
  <si>
    <t>TOWN OF LAKELAND</t>
  </si>
  <si>
    <t>TOWN OF MAPLE GROVE</t>
  </si>
  <si>
    <t>TOWN OF SUMNER</t>
  </si>
  <si>
    <t>03111</t>
  </si>
  <si>
    <t>VILLAGE OF CAMERON</t>
  </si>
  <si>
    <t>03136</t>
  </si>
  <si>
    <t>VILLAGE OF HAUGEN</t>
  </si>
  <si>
    <t>03206</t>
  </si>
  <si>
    <t>CITY OF BARRON</t>
  </si>
  <si>
    <t>03211</t>
  </si>
  <si>
    <t>CITY OF CHETEK</t>
  </si>
  <si>
    <t>03276</t>
  </si>
  <si>
    <t>CITY OF RICE LAKE</t>
  </si>
  <si>
    <t>BAYFIELD</t>
  </si>
  <si>
    <t>04206</t>
  </si>
  <si>
    <t>CITY OF BAYFIELD</t>
  </si>
  <si>
    <t>04291</t>
  </si>
  <si>
    <t>CITY OF WASHBURN</t>
  </si>
  <si>
    <t>BROWN</t>
  </si>
  <si>
    <t>TOWN OF HOLLAND</t>
  </si>
  <si>
    <t>05024</t>
  </si>
  <si>
    <t>TOWN OF LAWRENCE</t>
  </si>
  <si>
    <t>05025</t>
  </si>
  <si>
    <t>TOWN OF LEDGEVIEW</t>
  </si>
  <si>
    <t>05030</t>
  </si>
  <si>
    <t>TOWN OF PITTSFIELD</t>
  </si>
  <si>
    <t>05034</t>
  </si>
  <si>
    <t>TOWN OF ROCKLAND</t>
  </si>
  <si>
    <t>05036</t>
  </si>
  <si>
    <t>TOWN OF SCOTT</t>
  </si>
  <si>
    <t>05040</t>
  </si>
  <si>
    <t>TOWN OF WRIGHTSTOWN</t>
  </si>
  <si>
    <t>05102</t>
  </si>
  <si>
    <t>VILLAGE OF ALLOUEZ</t>
  </si>
  <si>
    <t>05104</t>
  </si>
  <si>
    <t>VILLAGE OF ASHWAUBENON</t>
  </si>
  <si>
    <t>05106</t>
  </si>
  <si>
    <t>VILLAGE OF BELLEVUE</t>
  </si>
  <si>
    <t>05116</t>
  </si>
  <si>
    <t>VILLAGE OF DENMARK</t>
  </si>
  <si>
    <t>05126</t>
  </si>
  <si>
    <t>VILLAGE OF HOBART</t>
  </si>
  <si>
    <t>05136</t>
  </si>
  <si>
    <t>VILLAGE OF HOWARD</t>
  </si>
  <si>
    <t>05171</t>
  </si>
  <si>
    <t>VILLAGE OF PULASKI</t>
  </si>
  <si>
    <t>05178</t>
  </si>
  <si>
    <t>VILLAGE OF SUAMICO</t>
  </si>
  <si>
    <t>05191</t>
  </si>
  <si>
    <t>VILLAGE OF WRIGHTSTOWN</t>
  </si>
  <si>
    <t>05216</t>
  </si>
  <si>
    <t>CITY OF DE PERE</t>
  </si>
  <si>
    <t>05231</t>
  </si>
  <si>
    <t>CITY OF GREEN BAY</t>
  </si>
  <si>
    <t>TOWN OF DOVER</t>
  </si>
  <si>
    <t>TOWN OF MILTON</t>
  </si>
  <si>
    <t>TOWN OF OAKLAND</t>
  </si>
  <si>
    <t>TOWN OF UNION</t>
  </si>
  <si>
    <t>CALUMET</t>
  </si>
  <si>
    <t>08016</t>
  </si>
  <si>
    <t>TOWN OF STOCKBRIDGE</t>
  </si>
  <si>
    <t>08131</t>
  </si>
  <si>
    <t>VILLAGE OF HARRISON</t>
  </si>
  <si>
    <t>08136</t>
  </si>
  <si>
    <t>VILLAGE OF HILBERT</t>
  </si>
  <si>
    <t>08179</t>
  </si>
  <si>
    <t>VILLAGE OF SHERWOOD</t>
  </si>
  <si>
    <t>08181</t>
  </si>
  <si>
    <t>VILLAGE OF STOCKBRIDGE</t>
  </si>
  <si>
    <t>08206</t>
  </si>
  <si>
    <t>CITY OF BRILLION</t>
  </si>
  <si>
    <t>08211</t>
  </si>
  <si>
    <t>CITY OF CHILTON</t>
  </si>
  <si>
    <t>08261</t>
  </si>
  <si>
    <t>CITY OF NEW HOLSTEIN</t>
  </si>
  <si>
    <t>CHIPPEWA</t>
  </si>
  <si>
    <t>09034</t>
  </si>
  <si>
    <t>TOWN OF LAFAYETTE</t>
  </si>
  <si>
    <t>09106</t>
  </si>
  <si>
    <t>VILLAGE OF BOYD</t>
  </si>
  <si>
    <t>09128</t>
  </si>
  <si>
    <t>VILLAGE OF LAKE HALLIE</t>
  </si>
  <si>
    <t>09161</t>
  </si>
  <si>
    <t>VILLAGE OF NEW AUBURN</t>
  </si>
  <si>
    <t>09206</t>
  </si>
  <si>
    <t>CITY OF BLOOMER</t>
  </si>
  <si>
    <t>09211</t>
  </si>
  <si>
    <t>CITY OF CHIPPEWA FALLS</t>
  </si>
  <si>
    <t>09213</t>
  </si>
  <si>
    <t>CITY OF CORNELL</t>
  </si>
  <si>
    <t>09281</t>
  </si>
  <si>
    <t>CITY OF STANLEY</t>
  </si>
  <si>
    <t>CLARK</t>
  </si>
  <si>
    <t>TOWN OF SHERMAN</t>
  </si>
  <si>
    <t>VILLAGE OF DORCHESTER</t>
  </si>
  <si>
    <t>VILLAGE OF WITHEE</t>
  </si>
  <si>
    <t>CITY OF ABBOTSFORD</t>
  </si>
  <si>
    <t>CITY OF COLBY</t>
  </si>
  <si>
    <t>CITY OF LOYAL</t>
  </si>
  <si>
    <t>COLUMBIA</t>
  </si>
  <si>
    <t>TOWN OF LODI</t>
  </si>
  <si>
    <t>TOWN OF WEST POINT</t>
  </si>
  <si>
    <t>VILLAGE OF POYNETTE</t>
  </si>
  <si>
    <t>CITY OF COLUMBUS</t>
  </si>
  <si>
    <t>CITY OF LODI</t>
  </si>
  <si>
    <t>CITY OF PORTAGE</t>
  </si>
  <si>
    <t>CITY OF WISCONSIN DELLS</t>
  </si>
  <si>
    <t>CRAWFORD</t>
  </si>
  <si>
    <t>TOWN OF CLAYTON</t>
  </si>
  <si>
    <t>VILLAGE OF GAYS MILLS</t>
  </si>
  <si>
    <t>TOWN OF ALBION</t>
  </si>
  <si>
    <t>DANE</t>
  </si>
  <si>
    <t>TOWN OF BLOOMING GROVE</t>
  </si>
  <si>
    <t>TOWN OF BURKE</t>
  </si>
  <si>
    <t>TOWN OF COTTAGE GROVE</t>
  </si>
  <si>
    <t>TOWN OF DUNKIRK</t>
  </si>
  <si>
    <t>TOWN OF DUNN</t>
  </si>
  <si>
    <t>TOWN OF MEDINA</t>
  </si>
  <si>
    <t>TOWN OF MIDDLETON</t>
  </si>
  <si>
    <t>TOWN OF OREGON</t>
  </si>
  <si>
    <t>TOWN OF PLEASANT SPRINGS</t>
  </si>
  <si>
    <t>TOWN OF RUTLAND</t>
  </si>
  <si>
    <t>TOWN OF SPRINGFIELD</t>
  </si>
  <si>
    <t>TOWN OF SUN PRAIRIE</t>
  </si>
  <si>
    <t>TOWN OF VERONA</t>
  </si>
  <si>
    <t>TOWN OF VIENNA</t>
  </si>
  <si>
    <t>TOWN OF WESTPORT</t>
  </si>
  <si>
    <t>VILLAGE OF BELLEVILLE</t>
  </si>
  <si>
    <t>VILLAGE OF BLACK EARTH</t>
  </si>
  <si>
    <t>VILLAGE OF BLUE MOUNDS</t>
  </si>
  <si>
    <t>VILLAGE OF CAMBRIDGE</t>
  </si>
  <si>
    <t>VILLAGE OF COTTAGE GROVE</t>
  </si>
  <si>
    <t>VILLAGE OF CROSS PLAINS</t>
  </si>
  <si>
    <t>VILLAGE OF DANE</t>
  </si>
  <si>
    <t>VILLAGE OF DEERFIELD</t>
  </si>
  <si>
    <t>VILLAGE OF DEFOREST</t>
  </si>
  <si>
    <t>VILLAGE OF MAPLE BLUFF</t>
  </si>
  <si>
    <t>VILLAGE OF MARSHALL</t>
  </si>
  <si>
    <t>VILLAGE OF MAZOMANIE</t>
  </si>
  <si>
    <t>VILLAGE OF MCFARLAND</t>
  </si>
  <si>
    <t>VILLAGE OF MOUNT HOREB</t>
  </si>
  <si>
    <t>VILLAGE OF OREGON</t>
  </si>
  <si>
    <t>VILLAGE OF SHOREWOOD HILLS</t>
  </si>
  <si>
    <t>VILLAGE OF WAUNAKEE</t>
  </si>
  <si>
    <t>VILLAGE OF WINDSOR</t>
  </si>
  <si>
    <t>CITY OF FITCHBURG</t>
  </si>
  <si>
    <t>CITY OF MADISON</t>
  </si>
  <si>
    <t>CITY OF MIDDLETON</t>
  </si>
  <si>
    <t>CITY OF MONONA</t>
  </si>
  <si>
    <t>CITY OF STOUGHTON</t>
  </si>
  <si>
    <t>CITY OF SUN PRAIRIE</t>
  </si>
  <si>
    <t>CITY OF VERONA</t>
  </si>
  <si>
    <t>TOWN OF ASHIPPUN</t>
  </si>
  <si>
    <t>DODGE</t>
  </si>
  <si>
    <t>TOWN OF BEAVER DAM</t>
  </si>
  <si>
    <t>TOWN OF BURNETT</t>
  </si>
  <si>
    <t>TOWN OF CHESTER</t>
  </si>
  <si>
    <t>TOWN OF CLYMAN</t>
  </si>
  <si>
    <t>TOWN OF ELBA</t>
  </si>
  <si>
    <t>TOWN OF EMMET</t>
  </si>
  <si>
    <t>TOWN OF HUSTISFORD</t>
  </si>
  <si>
    <t>TOWN OF TRENTON</t>
  </si>
  <si>
    <t>TOWN OF WESTFORD</t>
  </si>
  <si>
    <t>VILLAGE OF CLYMAN</t>
  </si>
  <si>
    <t>VILLAGE OF HUSTISFORD</t>
  </si>
  <si>
    <t>VILLAGE OF IRON RIDGE</t>
  </si>
  <si>
    <t>VILLAGE OF LOMIRA</t>
  </si>
  <si>
    <t>VILLAGE OF REESEVILLE</t>
  </si>
  <si>
    <t>VILLAGE OF THERESA</t>
  </si>
  <si>
    <t>CITY OF BEAVER DAM</t>
  </si>
  <si>
    <t>CITY OF FOX LAKE</t>
  </si>
  <si>
    <t>CITY OF HORICON</t>
  </si>
  <si>
    <t>CITY OF JUNEAU</t>
  </si>
  <si>
    <t>CITY OF MAYVILLE</t>
  </si>
  <si>
    <t>CITY OF WAUPUN</t>
  </si>
  <si>
    <t>DOOR</t>
  </si>
  <si>
    <t>TOWN OF GIBRALTAR</t>
  </si>
  <si>
    <t>TOWN OF LIBERTY GROVE</t>
  </si>
  <si>
    <t>TOWN OF SEVASTOPOL</t>
  </si>
  <si>
    <t>TOWN OF WASHINGTON</t>
  </si>
  <si>
    <t>VILLAGE OF EPHRAIM</t>
  </si>
  <si>
    <t>CITY OF STURGEON BAY</t>
  </si>
  <si>
    <t>DOUGLAS</t>
  </si>
  <si>
    <t>VILLAGE OF OLIVER</t>
  </si>
  <si>
    <t>CITY OF SUPERIOR</t>
  </si>
  <si>
    <t>DUNN</t>
  </si>
  <si>
    <t>TOWN OF SPRING BROOK</t>
  </si>
  <si>
    <t>TOWN OF WILSON</t>
  </si>
  <si>
    <t>VILLAGE OF COLFAX</t>
  </si>
  <si>
    <t>VILLAGE OF ELK MOUND</t>
  </si>
  <si>
    <t>VILLAGE OF WHEELER</t>
  </si>
  <si>
    <t>CITY OF MENOMONIE</t>
  </si>
  <si>
    <t>EAU CLAIRE</t>
  </si>
  <si>
    <t>TOWN OF BRUNSWICK</t>
  </si>
  <si>
    <t>TOWN OF PLEASANT VALLEY</t>
  </si>
  <si>
    <t>TOWN OF SEYMOUR</t>
  </si>
  <si>
    <t>CITY OF ALTOONA</t>
  </si>
  <si>
    <t>CITY OF EAU CLAIRE</t>
  </si>
  <si>
    <t>FLORENCE</t>
  </si>
  <si>
    <t>TOWN OF FLORENCE</t>
  </si>
  <si>
    <t>FOND DU LAC</t>
  </si>
  <si>
    <t>TOWN OF ELDORADO</t>
  </si>
  <si>
    <t>TOWN OF FOND DU LAC</t>
  </si>
  <si>
    <t>TOWN OF FRIENDSHIP</t>
  </si>
  <si>
    <t>TOWN OF MARSHFIELD</t>
  </si>
  <si>
    <t>TOWN OF RIPON</t>
  </si>
  <si>
    <t>TOWN OF TAYCHEEDAH</t>
  </si>
  <si>
    <t>VILLAGE OF BRANDON</t>
  </si>
  <si>
    <t>VILLAGE OF CAMPBELLSPORT</t>
  </si>
  <si>
    <t>VILLAGE OF EDEN</t>
  </si>
  <si>
    <t>VILLAGE OF NORTH FOND DU LAC</t>
  </si>
  <si>
    <t>VILLAGE OF ROSENDALE</t>
  </si>
  <si>
    <t>CITY OF FOND DU LAC</t>
  </si>
  <si>
    <t>CITY OF RIPON</t>
  </si>
  <si>
    <t>TOWN OF FREEDOM</t>
  </si>
  <si>
    <t>GRANT</t>
  </si>
  <si>
    <t>TOWN OF LIMA</t>
  </si>
  <si>
    <t>TOWN OF MARION</t>
  </si>
  <si>
    <t>VILLAGE OF BLOOMINGTON</t>
  </si>
  <si>
    <t>VILLAGE OF CASSVILLE</t>
  </si>
  <si>
    <t>VILLAGE OF DICKEYVILLE</t>
  </si>
  <si>
    <t>VILLAGE OF HAZEL GREEN</t>
  </si>
  <si>
    <t>VILLAGE OF MUSCODA</t>
  </si>
  <si>
    <t>VILLAGE OF POTOSI</t>
  </si>
  <si>
    <t>VILLAGE OF TENNYSON</t>
  </si>
  <si>
    <t>CITY OF BOSCOBEL</t>
  </si>
  <si>
    <t>CITY OF CUBA CITY</t>
  </si>
  <si>
    <t>CITY OF LANCASTER</t>
  </si>
  <si>
    <t>CITY OF PLATTEVILLE</t>
  </si>
  <si>
    <t>GREEN</t>
  </si>
  <si>
    <t>TOWN OF BROOKLYN</t>
  </si>
  <si>
    <t>VILLAGE OF BROOKLYN</t>
  </si>
  <si>
    <t>VILLAGE OF NEW GLARUS</t>
  </si>
  <si>
    <t>CITY OF BRODHEAD</t>
  </si>
  <si>
    <t>CITY OF MONROE</t>
  </si>
  <si>
    <t>TOWN OF BERLIN</t>
  </si>
  <si>
    <t>GREEN LAKE</t>
  </si>
  <si>
    <t>TOWN OF PRINCETON</t>
  </si>
  <si>
    <t>CITY OF BERLIN</t>
  </si>
  <si>
    <t>CITY OF GREEN LAKE</t>
  </si>
  <si>
    <t>CITY OF PRINCETON</t>
  </si>
  <si>
    <t>IOWA</t>
  </si>
  <si>
    <t>VILLAGE OF ARENA</t>
  </si>
  <si>
    <t>VILLAGE OF BARNEVELD</t>
  </si>
  <si>
    <t>CITY OF DODGEVILLE</t>
  </si>
  <si>
    <t>CITY OF MINERAL POINT</t>
  </si>
  <si>
    <t>JACKSON</t>
  </si>
  <si>
    <t>CITY OF BLACK RIVER FALLS</t>
  </si>
  <si>
    <t>TOWN OF AZTALAN</t>
  </si>
  <si>
    <t>JEFFERSON</t>
  </si>
  <si>
    <t>TOWN OF FARMINGTON</t>
  </si>
  <si>
    <t>TOWN OF IXONIA</t>
  </si>
  <si>
    <t>TOWN OF KOSHKONONG</t>
  </si>
  <si>
    <t>TOWN OF LAKE MILLS</t>
  </si>
  <si>
    <t>TOWN OF PALMYRA</t>
  </si>
  <si>
    <t>TOWN OF SULLIVAN</t>
  </si>
  <si>
    <t>VILLAGE OF JOHNSON CREEK</t>
  </si>
  <si>
    <t>VILLAGE OF PALMYRA</t>
  </si>
  <si>
    <t>VILLAGE OF SULLIVAN</t>
  </si>
  <si>
    <t>CITY OF FORT ATKINSON</t>
  </si>
  <si>
    <t>CITY OF JEFFERSON</t>
  </si>
  <si>
    <t>CITY OF LAKE MILLS</t>
  </si>
  <si>
    <t>CITY OF WATERLOO</t>
  </si>
  <si>
    <t>CITY OF WATERTOWN</t>
  </si>
  <si>
    <t>JUNEAU</t>
  </si>
  <si>
    <t>TOWN OF GERMANTOWN</t>
  </si>
  <si>
    <t>TOWN OF LISBON</t>
  </si>
  <si>
    <t>VILLAGE OF CAMP DOUGLAS</t>
  </si>
  <si>
    <t>CITY OF MAUSTON</t>
  </si>
  <si>
    <t>CITY OF NEW LISBON</t>
  </si>
  <si>
    <t>KENOSHA</t>
  </si>
  <si>
    <t>TOWN OF RANDALL</t>
  </si>
  <si>
    <t>TOWN OF WHEATLAND</t>
  </si>
  <si>
    <t>VILLAGE OF BRISTOL</t>
  </si>
  <si>
    <t>VILLAGE OF PADDOCK LAKE</t>
  </si>
  <si>
    <t>VILLAGE OF PLEASANT PRAIRIE</t>
  </si>
  <si>
    <t>VILLAGE OF SALEM LAKES</t>
  </si>
  <si>
    <t>VILLAGE OF SOMERS</t>
  </si>
  <si>
    <t>VILLAGE OF TWIN LAKES</t>
  </si>
  <si>
    <t>CITY OF KENOSHA</t>
  </si>
  <si>
    <t>KEWAUNEE</t>
  </si>
  <si>
    <t>CITY OF ALGOMA</t>
  </si>
  <si>
    <t>CITY OF KEWAUNEE</t>
  </si>
  <si>
    <t>LA CROSSE</t>
  </si>
  <si>
    <t>TOWN OF BARRE</t>
  </si>
  <si>
    <t>TOWN OF CAMPBELL</t>
  </si>
  <si>
    <t>TOWN OF HAMILTON</t>
  </si>
  <si>
    <t>TOWN OF ONALASKA</t>
  </si>
  <si>
    <t>TOWN OF SHELBY</t>
  </si>
  <si>
    <t>VILLAGE OF BANGOR</t>
  </si>
  <si>
    <t>VILLAGE OF HOLMEN</t>
  </si>
  <si>
    <t>VILLAGE OF WEST SALEM</t>
  </si>
  <si>
    <t>CITY OF LA CROSSE</t>
  </si>
  <si>
    <t>CITY OF ONALASKA</t>
  </si>
  <si>
    <t>LAFAYETTE</t>
  </si>
  <si>
    <t>VILLAGE OF BELMONT</t>
  </si>
  <si>
    <t>VILLAGE OF BENTON</t>
  </si>
  <si>
    <t>VILLAGE OF BLANCHARDVILLE</t>
  </si>
  <si>
    <t>CITY OF DARLINGTON</t>
  </si>
  <si>
    <t>CITY OF SHULLSBURG</t>
  </si>
  <si>
    <t>LANGLADE</t>
  </si>
  <si>
    <t>TOWN OF ANTIGO</t>
  </si>
  <si>
    <t>CITY OF ANTIGO</t>
  </si>
  <si>
    <t>LINCOLN</t>
  </si>
  <si>
    <t>CITY OF MERRILL</t>
  </si>
  <si>
    <t>MANITOWOC</t>
  </si>
  <si>
    <t>TOWN OF COOPERSTOWN</t>
  </si>
  <si>
    <t>TOWN OF GIBSON</t>
  </si>
  <si>
    <t>TOWN OF KOSSUTH</t>
  </si>
  <si>
    <t>TOWN OF MISHICOT</t>
  </si>
  <si>
    <t>TOWN OF TWO RIVERS</t>
  </si>
  <si>
    <t>VILLAGE OF CLEVELAND</t>
  </si>
  <si>
    <t>VILLAGE OF FRANCIS CREEK</t>
  </si>
  <si>
    <t>VILLAGE OF MISHICOT</t>
  </si>
  <si>
    <t>VILLAGE OF REEDSVILLE</t>
  </si>
  <si>
    <t>VILLAGE OF SAINT NAZIANZ</t>
  </si>
  <si>
    <t>VILLAGE OF VALDERS</t>
  </si>
  <si>
    <t>VILLAGE OF WHITELAW</t>
  </si>
  <si>
    <t>CITY OF KIEL</t>
  </si>
  <si>
    <t>CITY OF MANITOWOC</t>
  </si>
  <si>
    <t>CITY OF TWO RIVERS</t>
  </si>
  <si>
    <t>MARATHON</t>
  </si>
  <si>
    <t>TOWN OF HULL</t>
  </si>
  <si>
    <t>TOWN OF PLOVER</t>
  </si>
  <si>
    <t>VILLAGE OF ATHENS</t>
  </si>
  <si>
    <t>VILLAGE OF EDGAR</t>
  </si>
  <si>
    <t>VILLAGE OF KRONENWETTER</t>
  </si>
  <si>
    <t>VILLAGE OF MARATHON</t>
  </si>
  <si>
    <t>VILLAGE OF SPENCER</t>
  </si>
  <si>
    <t>VILLAGE OF STRATFORD</t>
  </si>
  <si>
    <t>VILLAGE OF UNITY</t>
  </si>
  <si>
    <t>VILLAGE OF WESTON</t>
  </si>
  <si>
    <t>CITY OF WAUSAU</t>
  </si>
  <si>
    <t>MARINETTE</t>
  </si>
  <si>
    <t>TOWN OF NIAGARA</t>
  </si>
  <si>
    <t>TOWN OF PESHTIGO</t>
  </si>
  <si>
    <t>CITY OF MARINETTE</t>
  </si>
  <si>
    <t>CITY OF NIAGARA</t>
  </si>
  <si>
    <t>CITY OF PESHTIGO</t>
  </si>
  <si>
    <t>MARQUETTE</t>
  </si>
  <si>
    <t>VILLAGE OF NESHKORO</t>
  </si>
  <si>
    <t>VILLAGE OF WESTFIELD</t>
  </si>
  <si>
    <t>CITY OF MONTELLO</t>
  </si>
  <si>
    <t>VILLAGE OF BAYSIDE</t>
  </si>
  <si>
    <t>MILWAUKEE</t>
  </si>
  <si>
    <t>VILLAGE OF BROWN DEER</t>
  </si>
  <si>
    <t>VILLAGE OF FOX POINT</t>
  </si>
  <si>
    <t>VILLAGE OF GREENDALE</t>
  </si>
  <si>
    <t>VILLAGE OF HALES CORNERS</t>
  </si>
  <si>
    <t>VILLAGE OF RIVER HILLS</t>
  </si>
  <si>
    <t>VILLAGE OF SHOREWOOD</t>
  </si>
  <si>
    <t>VILLAGE OF WEST MILWAUKEE</t>
  </si>
  <si>
    <t>VILLAGE OF WHITEFISH BAY</t>
  </si>
  <si>
    <t>CITY OF CUDAHY</t>
  </si>
  <si>
    <t>CITY OF FRANKLIN</t>
  </si>
  <si>
    <t>CITY OF GLENDALE</t>
  </si>
  <si>
    <t>CITY OF GREENFIELD</t>
  </si>
  <si>
    <t>CITY OF MILWAUKEE</t>
  </si>
  <si>
    <t>CITY OF OAK CREEK</t>
  </si>
  <si>
    <t>CITY OF SAINT FRANCIS</t>
  </si>
  <si>
    <t>CITY OF SOUTH MILWAUKEE</t>
  </si>
  <si>
    <t>CITY OF WAUWATOSA</t>
  </si>
  <si>
    <t>CITY OF WEST ALLIS</t>
  </si>
  <si>
    <t>OCONTO</t>
  </si>
  <si>
    <t>TOWN OF CHASE</t>
  </si>
  <si>
    <t>TOWN OF STILES</t>
  </si>
  <si>
    <t>CITY OF GILLETT</t>
  </si>
  <si>
    <t>CITY OF OCONTO</t>
  </si>
  <si>
    <t>CITY OF OCONTO FALLS</t>
  </si>
  <si>
    <t>ONEIDA</t>
  </si>
  <si>
    <t>CITY OF RHINELANDER</t>
  </si>
  <si>
    <t>OUTAGAMIE</t>
  </si>
  <si>
    <t>TOWN OF BUCHANAN</t>
  </si>
  <si>
    <t>TOWN OF CENTER</t>
  </si>
  <si>
    <t>TOWN OF GRAND CHUTE</t>
  </si>
  <si>
    <t>TOWN OF GREENVILLE</t>
  </si>
  <si>
    <t>TOWN OF KAUKAUNA</t>
  </si>
  <si>
    <t>TOWN OF ONEIDA</t>
  </si>
  <si>
    <t>TOWN OF OSBORN</t>
  </si>
  <si>
    <t>VILLAGE OF BEAR CREEK</t>
  </si>
  <si>
    <t>VILLAGE OF BLACK CREEK</t>
  </si>
  <si>
    <t>VILLAGE OF COMBINED LOCKS</t>
  </si>
  <si>
    <t>VILLAGE OF HORTONVILLE</t>
  </si>
  <si>
    <t>VILLAGE OF KIMBERLY</t>
  </si>
  <si>
    <t>VILLAGE OF LITTLE CHUTE</t>
  </si>
  <si>
    <t>VILLAGE OF SHIOCTON</t>
  </si>
  <si>
    <t>CITY OF APPLETON</t>
  </si>
  <si>
    <t>CITY OF KAUKAUNA</t>
  </si>
  <si>
    <t>CITY OF SEYMOUR</t>
  </si>
  <si>
    <t>TOWN OF BELGIUM</t>
  </si>
  <si>
    <t>OZAUKEE</t>
  </si>
  <si>
    <t>TOWN OF CEDARBURG</t>
  </si>
  <si>
    <t>TOWN OF FREDONIA</t>
  </si>
  <si>
    <t>TOWN OF GRAFTON</t>
  </si>
  <si>
    <t>VILLAGE OF BELGIUM</t>
  </si>
  <si>
    <t>VILLAGE OF FREDONIA</t>
  </si>
  <si>
    <t>VILLAGE OF GRAFTON</t>
  </si>
  <si>
    <t>VILLAGE OF SAUKVILLE</t>
  </si>
  <si>
    <t>VILLAGE OF THIENSVILLE</t>
  </si>
  <si>
    <t>CITY OF CEDARBURG</t>
  </si>
  <si>
    <t>CITY OF MEQUON</t>
  </si>
  <si>
    <t>CITY OF PORT WASHINGTON</t>
  </si>
  <si>
    <t>PIERCE</t>
  </si>
  <si>
    <t>CITY OF PRESCOTT</t>
  </si>
  <si>
    <t>CITY OF RIVER FALLS</t>
  </si>
  <si>
    <t>POLK</t>
  </si>
  <si>
    <t>VILLAGE OF BALSAM LAKE</t>
  </si>
  <si>
    <t>VILLAGE OF CENTURIA</t>
  </si>
  <si>
    <t>VILLAGE OF DRESSER</t>
  </si>
  <si>
    <t>VILLAGE OF OSCEOLA</t>
  </si>
  <si>
    <t>CITY OF SAINT CROIX FALLS</t>
  </si>
  <si>
    <t>PORTAGE</t>
  </si>
  <si>
    <t>TOWN OF STOCKTON</t>
  </si>
  <si>
    <t>VILLAGE OF PARK RIDGE</t>
  </si>
  <si>
    <t>VILLAGE OF WHITING</t>
  </si>
  <si>
    <t>CITY OF STEVENS POINT</t>
  </si>
  <si>
    <t>TOWN OF HARMONY</t>
  </si>
  <si>
    <t>TOWN OF BURLINGTON</t>
  </si>
  <si>
    <t>RACINE</t>
  </si>
  <si>
    <t>TOWN OF NORWAY</t>
  </si>
  <si>
    <t>TOWN OF WATERFORD</t>
  </si>
  <si>
    <t>VILLAGE OF CALEDONIA</t>
  </si>
  <si>
    <t>VILLAGE OF ELMWOOD PARK</t>
  </si>
  <si>
    <t>VILLAGE OF MOUNT PLEASANT</t>
  </si>
  <si>
    <t>VILLAGE OF NORTH BAY</t>
  </si>
  <si>
    <t>VILLAGE OF ROCHESTER</t>
  </si>
  <si>
    <t>VILLAGE OF STURTEVANT</t>
  </si>
  <si>
    <t>VILLAGE OF UNION GROVE</t>
  </si>
  <si>
    <t>VILLAGE OF WATERFORD</t>
  </si>
  <si>
    <t>VILLAGE OF WIND POINT</t>
  </si>
  <si>
    <t>VILLAGE OF YORKVILLE</t>
  </si>
  <si>
    <t>CITY OF BURLINGTON</t>
  </si>
  <si>
    <t>CITY OF RACINE</t>
  </si>
  <si>
    <t>RICHLAND</t>
  </si>
  <si>
    <t>TOWN OF DAYTON</t>
  </si>
  <si>
    <t>TOWN OF EAGLE</t>
  </si>
  <si>
    <t>CITY OF RICHLAND CENTER</t>
  </si>
  <si>
    <t>ROCK</t>
  </si>
  <si>
    <t>TOWN OF BELOIT</t>
  </si>
  <si>
    <t>TOWN OF BRADFORD</t>
  </si>
  <si>
    <t>TOWN OF FULTON</t>
  </si>
  <si>
    <t>TOWN OF ROCK</t>
  </si>
  <si>
    <t>TOWN OF TURTLE</t>
  </si>
  <si>
    <t>VILLAGE OF CLINTON</t>
  </si>
  <si>
    <t>VILLAGE OF FOOTVILLE</t>
  </si>
  <si>
    <t>VILLAGE OF ORFORDVILLE</t>
  </si>
  <si>
    <t>CITY OF BELOIT</t>
  </si>
  <si>
    <t>CITY OF EDGERTON</t>
  </si>
  <si>
    <t>CITY OF EVANSVILLE</t>
  </si>
  <si>
    <t>CITY OF JANESVILLE</t>
  </si>
  <si>
    <t>CITY OF MILTON</t>
  </si>
  <si>
    <t>ST CROIX</t>
  </si>
  <si>
    <t>TOWN OF HUDSON</t>
  </si>
  <si>
    <t>TOWN OF RICHMOND</t>
  </si>
  <si>
    <t>TOWN OF TROY</t>
  </si>
  <si>
    <t>VILLAGE OF BALDWIN</t>
  </si>
  <si>
    <t>VILLAGE OF HAMMOND</t>
  </si>
  <si>
    <t>VILLAGE OF NORTH HUDSON</t>
  </si>
  <si>
    <t>VILLAGE OF ROBERTS</t>
  </si>
  <si>
    <t>VILLAGE OF SOMERSET</t>
  </si>
  <si>
    <t>VILLAGE OF WOODVILLE</t>
  </si>
  <si>
    <t>CITY OF GLENWOOD CITY</t>
  </si>
  <si>
    <t>CITY OF HUDSON</t>
  </si>
  <si>
    <t>CITY OF NEW RICHMOND</t>
  </si>
  <si>
    <t>TOWN OF BARABOO</t>
  </si>
  <si>
    <t>SAUK</t>
  </si>
  <si>
    <t>TOWN OF EXCELSIOR</t>
  </si>
  <si>
    <t>TOWN OF SPRING GREEN</t>
  </si>
  <si>
    <t>VILLAGE OF LAKE DELTON</t>
  </si>
  <si>
    <t>VILLAGE OF NORTH FREEDOM</t>
  </si>
  <si>
    <t>VILLAGE OF PRAIRIE DU SAC</t>
  </si>
  <si>
    <t>VILLAGE OF SAUK CITY</t>
  </si>
  <si>
    <t>VILLAGE OF WEST BARABOO</t>
  </si>
  <si>
    <t>CITY OF BARABOO</t>
  </si>
  <si>
    <t>CITY OF REEDSBURG</t>
  </si>
  <si>
    <t>SAWYER</t>
  </si>
  <si>
    <t>CITY OF HAYWARD</t>
  </si>
  <si>
    <t>SHAWANO</t>
  </si>
  <si>
    <t>TOWN OF BELLE PLAINE</t>
  </si>
  <si>
    <t>TOWN OF WESCOTT</t>
  </si>
  <si>
    <t>VILLAGE OF BONDUEL</t>
  </si>
  <si>
    <t>VILLAGE OF CECIL</t>
  </si>
  <si>
    <t>VILLAGE OF GRESHAM</t>
  </si>
  <si>
    <t>CITY OF SHAWANO</t>
  </si>
  <si>
    <t>SHEBOYGAN</t>
  </si>
  <si>
    <t>TOWN OF RHINE</t>
  </si>
  <si>
    <t>TOWN OF SHEBOYGAN</t>
  </si>
  <si>
    <t>TOWN OF SHEBOYGAN FALLS</t>
  </si>
  <si>
    <t>VILLAGE OF ADELL</t>
  </si>
  <si>
    <t>VILLAGE OF CEDAR GROVE</t>
  </si>
  <si>
    <t>VILLAGE OF ELKHART LAKE</t>
  </si>
  <si>
    <t>VILLAGE OF GLENBEULAH</t>
  </si>
  <si>
    <t>VILLAGE OF KOHLER</t>
  </si>
  <si>
    <t>VILLAGE OF OOSTBURG</t>
  </si>
  <si>
    <t>VILLAGE OF RANDOM LAKE</t>
  </si>
  <si>
    <t>CITY OF PLYMOUTH</t>
  </si>
  <si>
    <t>CITY OF SHEBOYGAN</t>
  </si>
  <si>
    <t>CITY OF SHEBOYGAN FALLS</t>
  </si>
  <si>
    <t>TAYLOR</t>
  </si>
  <si>
    <t>CITY OF MEDFORD</t>
  </si>
  <si>
    <t>VERNON</t>
  </si>
  <si>
    <t>VILLAGE OF DE SOTO</t>
  </si>
  <si>
    <t>VILLAGE OF STODDARD</t>
  </si>
  <si>
    <t>CITY OF VIROQUA</t>
  </si>
  <si>
    <t>TOWN OF ARBOR VITAE</t>
  </si>
  <si>
    <t>VILAS</t>
  </si>
  <si>
    <t>TOWN OF WINCHESTER</t>
  </si>
  <si>
    <t>CITY OF EAGLE RIVER</t>
  </si>
  <si>
    <t>TOWN OF BLOOMFIELD</t>
  </si>
  <si>
    <t>WALWORTH</t>
  </si>
  <si>
    <t>TOWN OF DARIEN</t>
  </si>
  <si>
    <t>TOWN OF DELAVAN</t>
  </si>
  <si>
    <t>TOWN OF EAST TROY</t>
  </si>
  <si>
    <t>TOWN OF GENEVA</t>
  </si>
  <si>
    <t>TOWN OF LINN</t>
  </si>
  <si>
    <t>TOWN OF LYONS</t>
  </si>
  <si>
    <t>TOWN OF SPRING PRAIRIE</t>
  </si>
  <si>
    <t>TOWN OF WALWORTH</t>
  </si>
  <si>
    <t>VILLAGE OF EAST TROY</t>
  </si>
  <si>
    <t>VILLAGE OF FONTANA</t>
  </si>
  <si>
    <t>VILLAGE OF GENOA CITY</t>
  </si>
  <si>
    <t>VILLAGE OF SHARON</t>
  </si>
  <si>
    <t>VILLAGE OF WALWORTH</t>
  </si>
  <si>
    <t>VILLAGE OF WILLIAMS BAY</t>
  </si>
  <si>
    <t>CITY OF DELAVAN</t>
  </si>
  <si>
    <t>CITY OF ELKHORN</t>
  </si>
  <si>
    <t>CITY OF LAKE GENEVA</t>
  </si>
  <si>
    <t>CITY OF WHITEWATER</t>
  </si>
  <si>
    <t>TOWN OF ADDISON</t>
  </si>
  <si>
    <t>WASHINGTON</t>
  </si>
  <si>
    <t>TOWN OF BARTON</t>
  </si>
  <si>
    <t>TOWN OF HARTFORD</t>
  </si>
  <si>
    <t>TOWN OF POLK</t>
  </si>
  <si>
    <t>TOWN OF WEST BEND</t>
  </si>
  <si>
    <t>VILLAGE OF GERMANTOWN</t>
  </si>
  <si>
    <t>VILLAGE OF JACKSON</t>
  </si>
  <si>
    <t>VILLAGE OF KEWASKUM</t>
  </si>
  <si>
    <t>VILLAGE OF NEWBURG</t>
  </si>
  <si>
    <t>VILLAGE OF RICHFIELD</t>
  </si>
  <si>
    <t>VILLAGE OF SLINGER</t>
  </si>
  <si>
    <t>CITY OF HARTFORD</t>
  </si>
  <si>
    <t>CITY OF WEST BEND</t>
  </si>
  <si>
    <t>TOWN OF BROOKFIELD</t>
  </si>
  <si>
    <t>WAUKESHA</t>
  </si>
  <si>
    <t>TOWN OF DELAFIELD</t>
  </si>
  <si>
    <t>TOWN OF GENESEE</t>
  </si>
  <si>
    <t>TOWN OF MERTON</t>
  </si>
  <si>
    <t>TOWN OF MUKWONAGO</t>
  </si>
  <si>
    <t>TOWN OF OCONOMOWOC</t>
  </si>
  <si>
    <t>TOWN OF OTTAWA</t>
  </si>
  <si>
    <t>VILLAGE OF BIG BEND</t>
  </si>
  <si>
    <t>VILLAGE OF BUTLER</t>
  </si>
  <si>
    <t>VILLAGE OF DOUSMAN</t>
  </si>
  <si>
    <t>VILLAGE OF EAGLE</t>
  </si>
  <si>
    <t>VILLAGE OF ELM GROVE</t>
  </si>
  <si>
    <t>VILLAGE OF HARTLAND</t>
  </si>
  <si>
    <t>VILLAGE OF LAC LA BELLE</t>
  </si>
  <si>
    <t>VILLAGE OF MENOMONEE FALLS</t>
  </si>
  <si>
    <t>VILLAGE OF MERTON</t>
  </si>
  <si>
    <t>VILLAGE OF MUKWONAGO</t>
  </si>
  <si>
    <t>VILLAGE OF NASHOTAH</t>
  </si>
  <si>
    <t>VILLAGE OF NORTH PRAIRIE</t>
  </si>
  <si>
    <t>VILLAGE OF PEWAUKEE</t>
  </si>
  <si>
    <t>VILLAGE OF SUMMIT</t>
  </si>
  <si>
    <t>VILLAGE OF SUSSEX</t>
  </si>
  <si>
    <t>VILLAGE OF VERNON</t>
  </si>
  <si>
    <t>VILLAGE OF WALES</t>
  </si>
  <si>
    <t>VILLAGE OF WAUKESHA</t>
  </si>
  <si>
    <t>CITY OF BROOKFIELD</t>
  </si>
  <si>
    <t>CITY OF DELAFIELD</t>
  </si>
  <si>
    <t>CITY OF MUSKEGO</t>
  </si>
  <si>
    <t>CITY OF NEW BERLIN</t>
  </si>
  <si>
    <t>CITY OF OCONOMOWOC</t>
  </si>
  <si>
    <t>CITY OF PEWAUKEE</t>
  </si>
  <si>
    <t>CITY OF WAUKESHA</t>
  </si>
  <si>
    <t>WAUPACA</t>
  </si>
  <si>
    <t>TOWN OF LIND</t>
  </si>
  <si>
    <t>TOWN OF MUKWA</t>
  </si>
  <si>
    <t>VILLAGE OF EMBARRASS</t>
  </si>
  <si>
    <t>VILLAGE OF FREMONT</t>
  </si>
  <si>
    <t>VILLAGE OF IOLA</t>
  </si>
  <si>
    <t>CITY OF CLINTONVILLE</t>
  </si>
  <si>
    <t>CITY OF MANAWA</t>
  </si>
  <si>
    <t>CITY OF MARION</t>
  </si>
  <si>
    <t>CITY OF NEW LONDON</t>
  </si>
  <si>
    <t>CITY OF WAUPACA</t>
  </si>
  <si>
    <t>CITY OF WEYAUWEGA</t>
  </si>
  <si>
    <t>WAUSHARA</t>
  </si>
  <si>
    <t>TOWN OF DAKOTA</t>
  </si>
  <si>
    <t>TOWN OF WAUTOMA</t>
  </si>
  <si>
    <t>VILLAGE OF COLOMA</t>
  </si>
  <si>
    <t>VILLAGE OF LOHRVILLE</t>
  </si>
  <si>
    <t>VILLAGE OF PLAINFIELD</t>
  </si>
  <si>
    <t>VILLAGE OF REDGRANITE</t>
  </si>
  <si>
    <t>VILLAGE OF WILD ROSE</t>
  </si>
  <si>
    <t>CITY OF WAUTOMA</t>
  </si>
  <si>
    <t>TOWN OF ALGOMA</t>
  </si>
  <si>
    <t>WINNEBAGO</t>
  </si>
  <si>
    <t>TOWN OF BLACK WOLF</t>
  </si>
  <si>
    <t>TOWN OF NEENAH</t>
  </si>
  <si>
    <t>TOWN OF NEKIMI</t>
  </si>
  <si>
    <t>TOWN OF OMRO</t>
  </si>
  <si>
    <t>TOWN OF OSHKOSH</t>
  </si>
  <si>
    <t>TOWN OF VINLAND</t>
  </si>
  <si>
    <t>TOWN OF WINNECONNE</t>
  </si>
  <si>
    <t>VILLAGE OF FOX CROSSING</t>
  </si>
  <si>
    <t>VILLAGE OF WINNECONNE</t>
  </si>
  <si>
    <t>CITY OF MENASHA</t>
  </si>
  <si>
    <t>CITY OF NEENAH</t>
  </si>
  <si>
    <t>CITY OF OMRO</t>
  </si>
  <si>
    <t>CITY OF OSHKOSH</t>
  </si>
  <si>
    <t>WOOD</t>
  </si>
  <si>
    <t>TOWN OF CAMERON</t>
  </si>
  <si>
    <t>TOWN OF GRAND RAPIDS</t>
  </si>
  <si>
    <t>TOWN OF SARATOGA</t>
  </si>
  <si>
    <t>VILLAGE OF BIRON</t>
  </si>
  <si>
    <t>VILLAGE OF PORT EDWARDS</t>
  </si>
  <si>
    <t>CITY OF MARSHFIELD</t>
  </si>
  <si>
    <t>CITY OF NEKOOSA</t>
  </si>
  <si>
    <t>CITY OF WISCONSIN RAPIDS</t>
  </si>
  <si>
    <t>Co-muni Code</t>
  </si>
  <si>
    <t>Video Service Provider Gross Receipts</t>
  </si>
  <si>
    <t>2019 Video Service Provider Fee Collected by Municipality</t>
  </si>
  <si>
    <t>2021 Video Service Provider Aid Payment</t>
  </si>
  <si>
    <t>Wisconsin Department of Revenue</t>
  </si>
  <si>
    <t>2021 Video Service Provider Aid Payments</t>
  </si>
  <si>
    <t>STATE TOTAL</t>
  </si>
  <si>
    <t>2021 July Payment Correction Amount</t>
  </si>
  <si>
    <t>TOTAL</t>
  </si>
  <si>
    <t>July Payment Correction Amounts</t>
  </si>
  <si>
    <t>Corrected Video Service Provider Gross Receipts</t>
  </si>
  <si>
    <t>Adjusted Video Service Provider Gross Receipts used for July Payment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</si>
</sst>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_);\(\$#,##0.00\)"/>
    <numFmt numFmtId="165" formatCode="\$#,##0_);\(\$#,##0\)"/>
    <numFmt numFmtId="166" formatCode="&quot;$&quot;#,##0.00"/>
  </numFmts>
  <fonts count="5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Fill="1" applyBorder="1"/>
    <xf numFmtId="166" fontId="0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8"/>
  <sheetViews>
    <sheetView tabSelected="1" workbookViewId="0">
      <selection sqref="A1:C1"/>
    </sheetView>
  </sheetViews>
  <sheetFormatPr defaultRowHeight="14.5"/>
  <cols>
    <col min="1" max="1" width="16.7265625" customWidth="1"/>
    <col min="2" max="2" width="14.26953125" customWidth="1"/>
    <col min="3" max="3" width="36.453125" customWidth="1"/>
    <col min="4" max="4" width="28.453125" customWidth="1"/>
    <col min="5" max="5" width="32.1796875" customWidth="1"/>
    <col min="6" max="6" width="33.81640625" customWidth="1"/>
    <col min="7" max="7" width="28.81640625" customWidth="1"/>
    <col min="8" max="8" width="8.7265625" customWidth="1"/>
  </cols>
  <sheetData>
    <row r="1" spans="1:6" ht="15.5">
      <c r="A1" s="13" t="s">
        <v>638</v>
      </c>
      <c r="B1" s="13"/>
      <c r="C1" s="13"/>
    </row>
    <row r="2" spans="1:6" ht="15.5">
      <c r="A2" s="13" t="s">
        <v>637</v>
      </c>
      <c r="B2" s="13"/>
      <c r="C2" s="13"/>
    </row>
    <row r="4" spans="1:6" ht="37" customHeight="1">
      <c r="A4" s="1" t="s">
        <v>633</v>
      </c>
      <c r="B4" s="1" t="s">
        <v>1</v>
      </c>
      <c r="C4" s="1" t="s">
        <v>0</v>
      </c>
      <c r="D4" s="5" t="s">
        <v>634</v>
      </c>
      <c r="E4" s="7" t="s">
        <v>635</v>
      </c>
      <c r="F4" s="7" t="s">
        <v>636</v>
      </c>
    </row>
    <row r="5" spans="1:6">
      <c r="A5" s="2" t="s">
        <v>4</v>
      </c>
      <c r="B5" t="s">
        <v>2</v>
      </c>
      <c r="C5" t="s">
        <v>5</v>
      </c>
      <c r="D5" s="4">
        <v>166782</v>
      </c>
      <c r="E5" s="3">
        <v>5003</v>
      </c>
      <c r="F5" s="3">
        <v>1667.82</v>
      </c>
    </row>
    <row r="6" spans="1:6">
      <c r="A6" s="2" t="s">
        <v>6</v>
      </c>
      <c r="B6" t="s">
        <v>2</v>
      </c>
      <c r="C6" t="s">
        <v>7</v>
      </c>
      <c r="D6" s="4">
        <v>453858</v>
      </c>
      <c r="E6" s="3">
        <v>22692</v>
      </c>
      <c r="F6" s="3">
        <v>4538.58</v>
      </c>
    </row>
    <row r="7" spans="1:6">
      <c r="A7" s="2" t="s">
        <v>9</v>
      </c>
      <c r="B7" t="s">
        <v>8</v>
      </c>
      <c r="C7" t="s">
        <v>10</v>
      </c>
      <c r="D7" s="4">
        <v>1853283</v>
      </c>
      <c r="E7" s="3">
        <v>92664</v>
      </c>
      <c r="F7" s="3">
        <v>18532.830000000002</v>
      </c>
    </row>
    <row r="8" spans="1:6">
      <c r="A8" s="2" t="s">
        <v>12</v>
      </c>
      <c r="B8" t="s">
        <v>11</v>
      </c>
      <c r="C8" t="s">
        <v>13</v>
      </c>
      <c r="D8" s="4">
        <v>17796</v>
      </c>
      <c r="E8" s="3">
        <v>534</v>
      </c>
      <c r="F8" s="3">
        <v>177.96</v>
      </c>
    </row>
    <row r="9" spans="1:6">
      <c r="A9" s="2" t="s">
        <v>16</v>
      </c>
      <c r="B9" t="s">
        <v>11</v>
      </c>
      <c r="C9" t="s">
        <v>17</v>
      </c>
      <c r="D9" s="4">
        <v>569561</v>
      </c>
      <c r="E9" s="3">
        <v>5695</v>
      </c>
      <c r="F9" s="3">
        <v>5695.61</v>
      </c>
    </row>
    <row r="10" spans="1:6">
      <c r="A10" s="2" t="s">
        <v>18</v>
      </c>
      <c r="B10" t="s">
        <v>11</v>
      </c>
      <c r="C10" t="s">
        <v>19</v>
      </c>
      <c r="D10" s="4">
        <v>89054</v>
      </c>
      <c r="E10" s="3">
        <v>2874</v>
      </c>
      <c r="F10" s="3">
        <v>890.54</v>
      </c>
    </row>
    <row r="11" spans="1:6">
      <c r="A11" s="2" t="s">
        <v>20</v>
      </c>
      <c r="B11" t="s">
        <v>11</v>
      </c>
      <c r="C11" t="s">
        <v>21</v>
      </c>
      <c r="D11" s="4">
        <v>817611</v>
      </c>
      <c r="E11" s="3">
        <v>8176</v>
      </c>
      <c r="F11" s="3">
        <v>8176.11</v>
      </c>
    </row>
    <row r="12" spans="1:6">
      <c r="A12" s="2" t="s">
        <v>22</v>
      </c>
      <c r="B12" t="s">
        <v>11</v>
      </c>
      <c r="C12" t="s">
        <v>23</v>
      </c>
      <c r="D12" s="4">
        <v>833640</v>
      </c>
      <c r="E12" s="3">
        <v>41685</v>
      </c>
      <c r="F12" s="3">
        <v>8336.4</v>
      </c>
    </row>
    <row r="13" spans="1:6">
      <c r="A13" s="2" t="s">
        <v>24</v>
      </c>
      <c r="B13" t="s">
        <v>11</v>
      </c>
      <c r="C13" t="s">
        <v>25</v>
      </c>
      <c r="D13" s="4">
        <v>2628872</v>
      </c>
      <c r="E13" s="3">
        <v>131442</v>
      </c>
      <c r="F13" s="3">
        <v>26288.720000000001</v>
      </c>
    </row>
    <row r="14" spans="1:6">
      <c r="A14" s="2" t="s">
        <v>27</v>
      </c>
      <c r="B14" t="s">
        <v>26</v>
      </c>
      <c r="C14" t="s">
        <v>28</v>
      </c>
      <c r="D14" s="4">
        <v>250556</v>
      </c>
      <c r="E14" s="3">
        <v>12528</v>
      </c>
      <c r="F14" s="3">
        <v>2505.56</v>
      </c>
    </row>
    <row r="15" spans="1:6">
      <c r="A15" s="2" t="s">
        <v>29</v>
      </c>
      <c r="B15" t="s">
        <v>26</v>
      </c>
      <c r="C15" t="s">
        <v>30</v>
      </c>
      <c r="D15" s="4">
        <v>506981</v>
      </c>
      <c r="E15" s="3">
        <v>25349</v>
      </c>
      <c r="F15" s="3">
        <v>5069.8100000000004</v>
      </c>
    </row>
    <row r="16" spans="1:6">
      <c r="A16" s="2" t="s">
        <v>33</v>
      </c>
      <c r="B16" t="s">
        <v>31</v>
      </c>
      <c r="C16" t="s">
        <v>34</v>
      </c>
      <c r="D16" s="4">
        <v>1132176</v>
      </c>
      <c r="E16" s="3">
        <v>33965</v>
      </c>
      <c r="F16" s="3">
        <v>11321.76</v>
      </c>
    </row>
    <row r="17" spans="1:6">
      <c r="A17" s="2" t="s">
        <v>35</v>
      </c>
      <c r="B17" t="s">
        <v>31</v>
      </c>
      <c r="C17" t="s">
        <v>36</v>
      </c>
      <c r="D17" s="4">
        <v>1523550</v>
      </c>
      <c r="E17" s="3">
        <v>45707</v>
      </c>
      <c r="F17" s="3">
        <v>15235.5</v>
      </c>
    </row>
    <row r="18" spans="1:6">
      <c r="A18" s="2" t="s">
        <v>37</v>
      </c>
      <c r="B18" t="s">
        <v>31</v>
      </c>
      <c r="C18" t="s">
        <v>38</v>
      </c>
      <c r="D18" s="4">
        <v>299145</v>
      </c>
      <c r="E18" s="3">
        <v>9047</v>
      </c>
      <c r="F18" s="3">
        <v>2991.45</v>
      </c>
    </row>
    <row r="19" spans="1:6">
      <c r="A19" s="2" t="s">
        <v>39</v>
      </c>
      <c r="B19" t="s">
        <v>31</v>
      </c>
      <c r="C19" t="s">
        <v>40</v>
      </c>
      <c r="D19" s="4">
        <v>80387</v>
      </c>
      <c r="E19" s="3">
        <v>4019</v>
      </c>
      <c r="F19" s="3">
        <v>803.87</v>
      </c>
    </row>
    <row r="20" spans="1:6">
      <c r="A20" s="2" t="s">
        <v>41</v>
      </c>
      <c r="B20" t="s">
        <v>31</v>
      </c>
      <c r="C20" t="s">
        <v>42</v>
      </c>
      <c r="D20" s="4">
        <v>374209</v>
      </c>
      <c r="E20" s="3">
        <v>11288</v>
      </c>
      <c r="F20" s="3">
        <v>3742.09</v>
      </c>
    </row>
    <row r="21" spans="1:6">
      <c r="A21" s="2" t="s">
        <v>43</v>
      </c>
      <c r="B21" t="s">
        <v>31</v>
      </c>
      <c r="C21" t="s">
        <v>44</v>
      </c>
      <c r="D21" s="4">
        <v>85474</v>
      </c>
      <c r="E21" s="3">
        <v>4273</v>
      </c>
      <c r="F21" s="3">
        <v>854.74</v>
      </c>
    </row>
    <row r="22" spans="1:6">
      <c r="A22" s="2" t="s">
        <v>45</v>
      </c>
      <c r="B22" t="s">
        <v>31</v>
      </c>
      <c r="C22" t="s">
        <v>46</v>
      </c>
      <c r="D22" s="4">
        <v>2837687</v>
      </c>
      <c r="E22" s="3">
        <v>141884</v>
      </c>
      <c r="F22" s="3">
        <v>28376.87</v>
      </c>
    </row>
    <row r="23" spans="1:6">
      <c r="A23" s="2" t="s">
        <v>47</v>
      </c>
      <c r="B23" t="s">
        <v>31</v>
      </c>
      <c r="C23" t="s">
        <v>48</v>
      </c>
      <c r="D23" s="4">
        <v>4332494</v>
      </c>
      <c r="E23" s="3">
        <v>216625</v>
      </c>
      <c r="F23" s="3">
        <v>43324.94</v>
      </c>
    </row>
    <row r="24" spans="1:6">
      <c r="A24" s="2" t="s">
        <v>49</v>
      </c>
      <c r="B24" t="s">
        <v>31</v>
      </c>
      <c r="C24" t="s">
        <v>50</v>
      </c>
      <c r="D24" s="4">
        <v>2977793</v>
      </c>
      <c r="E24" s="3">
        <v>149495</v>
      </c>
      <c r="F24" s="3">
        <v>29777.93</v>
      </c>
    </row>
    <row r="25" spans="1:6">
      <c r="A25" s="2" t="s">
        <v>51</v>
      </c>
      <c r="B25" t="s">
        <v>31</v>
      </c>
      <c r="C25" t="s">
        <v>52</v>
      </c>
      <c r="D25" s="4">
        <v>431953</v>
      </c>
      <c r="E25" s="3">
        <v>12959</v>
      </c>
      <c r="F25" s="3">
        <v>4319.53</v>
      </c>
    </row>
    <row r="26" spans="1:6">
      <c r="A26" s="2" t="s">
        <v>53</v>
      </c>
      <c r="B26" t="s">
        <v>31</v>
      </c>
      <c r="C26" t="s">
        <v>54</v>
      </c>
      <c r="D26" s="4">
        <v>1915348</v>
      </c>
      <c r="E26" s="3">
        <v>57460</v>
      </c>
      <c r="F26" s="3">
        <v>19153.48</v>
      </c>
    </row>
    <row r="27" spans="1:6">
      <c r="A27" s="2" t="s">
        <v>55</v>
      </c>
      <c r="B27" t="s">
        <v>31</v>
      </c>
      <c r="C27" t="s">
        <v>56</v>
      </c>
      <c r="D27" s="4">
        <v>4092571</v>
      </c>
      <c r="E27" s="3">
        <v>204628</v>
      </c>
      <c r="F27" s="3">
        <v>40925.71</v>
      </c>
    </row>
    <row r="28" spans="1:6">
      <c r="A28" s="2" t="s">
        <v>57</v>
      </c>
      <c r="B28" t="s">
        <v>31</v>
      </c>
      <c r="C28" t="s">
        <v>58</v>
      </c>
      <c r="D28" s="4">
        <v>579500</v>
      </c>
      <c r="E28" s="3">
        <v>17385</v>
      </c>
      <c r="F28" s="3">
        <v>5795</v>
      </c>
    </row>
    <row r="29" spans="1:6">
      <c r="A29" s="2" t="s">
        <v>59</v>
      </c>
      <c r="B29" t="s">
        <v>31</v>
      </c>
      <c r="C29" t="s">
        <v>60</v>
      </c>
      <c r="D29" s="4">
        <v>2684440</v>
      </c>
      <c r="E29" s="3">
        <v>80533</v>
      </c>
      <c r="F29" s="3">
        <v>26844.400000000001</v>
      </c>
    </row>
    <row r="30" spans="1:6">
      <c r="A30" s="2" t="s">
        <v>61</v>
      </c>
      <c r="B30" t="s">
        <v>31</v>
      </c>
      <c r="C30" t="s">
        <v>62</v>
      </c>
      <c r="D30" s="4">
        <v>501927</v>
      </c>
      <c r="E30" s="3">
        <v>25096</v>
      </c>
      <c r="F30" s="3">
        <v>5019.2700000000004</v>
      </c>
    </row>
    <row r="31" spans="1:6">
      <c r="A31" s="2" t="s">
        <v>63</v>
      </c>
      <c r="B31" t="s">
        <v>31</v>
      </c>
      <c r="C31" t="s">
        <v>64</v>
      </c>
      <c r="D31" s="4">
        <v>4742183</v>
      </c>
      <c r="E31" s="3">
        <v>237109</v>
      </c>
      <c r="F31" s="3">
        <v>47421.83</v>
      </c>
    </row>
    <row r="32" spans="1:6">
      <c r="A32" s="2" t="s">
        <v>65</v>
      </c>
      <c r="B32" t="s">
        <v>31</v>
      </c>
      <c r="C32" t="s">
        <v>66</v>
      </c>
      <c r="D32" s="4">
        <v>18409336</v>
      </c>
      <c r="E32" s="3">
        <v>920467</v>
      </c>
      <c r="F32" s="3">
        <v>184093.36</v>
      </c>
    </row>
    <row r="33" spans="1:6">
      <c r="A33" s="2" t="s">
        <v>72</v>
      </c>
      <c r="B33" t="s">
        <v>71</v>
      </c>
      <c r="C33" t="s">
        <v>73</v>
      </c>
      <c r="D33" s="4">
        <v>91000</v>
      </c>
      <c r="E33" s="3">
        <v>2717</v>
      </c>
      <c r="F33" s="3">
        <v>910</v>
      </c>
    </row>
    <row r="34" spans="1:6">
      <c r="A34" s="2" t="s">
        <v>74</v>
      </c>
      <c r="B34" t="s">
        <v>71</v>
      </c>
      <c r="C34" t="s">
        <v>75</v>
      </c>
      <c r="D34" s="4">
        <v>2292100</v>
      </c>
      <c r="E34" s="3">
        <v>114605</v>
      </c>
      <c r="F34" s="3">
        <v>22921</v>
      </c>
    </row>
    <row r="35" spans="1:6">
      <c r="A35" s="2" t="s">
        <v>76</v>
      </c>
      <c r="B35" t="s">
        <v>71</v>
      </c>
      <c r="C35" t="s">
        <v>77</v>
      </c>
      <c r="D35" s="4">
        <v>230683</v>
      </c>
      <c r="E35" s="3">
        <v>9227</v>
      </c>
      <c r="F35" s="3">
        <v>2306.83</v>
      </c>
    </row>
    <row r="36" spans="1:6">
      <c r="A36" s="2" t="s">
        <v>78</v>
      </c>
      <c r="B36" t="s">
        <v>71</v>
      </c>
      <c r="C36" t="s">
        <v>79</v>
      </c>
      <c r="D36" s="4">
        <v>674784</v>
      </c>
      <c r="E36" s="3">
        <v>29037</v>
      </c>
      <c r="F36" s="3">
        <v>6747.84</v>
      </c>
    </row>
    <row r="37" spans="1:6">
      <c r="A37" s="2" t="s">
        <v>80</v>
      </c>
      <c r="B37" t="s">
        <v>71</v>
      </c>
      <c r="C37" t="s">
        <v>81</v>
      </c>
      <c r="D37" s="4">
        <v>180233</v>
      </c>
      <c r="E37" s="3">
        <v>7209</v>
      </c>
      <c r="F37" s="3">
        <v>1802.33</v>
      </c>
    </row>
    <row r="38" spans="1:6">
      <c r="A38" s="2" t="s">
        <v>82</v>
      </c>
      <c r="B38" t="s">
        <v>71</v>
      </c>
      <c r="C38" t="s">
        <v>83</v>
      </c>
      <c r="D38" s="4">
        <v>715199</v>
      </c>
      <c r="E38" s="3">
        <v>21456</v>
      </c>
      <c r="F38" s="3">
        <v>7151.99</v>
      </c>
    </row>
    <row r="39" spans="1:6">
      <c r="A39" s="2" t="s">
        <v>84</v>
      </c>
      <c r="B39" t="s">
        <v>71</v>
      </c>
      <c r="C39" t="s">
        <v>85</v>
      </c>
      <c r="D39" s="4">
        <v>1033081</v>
      </c>
      <c r="E39" s="3">
        <v>30992</v>
      </c>
      <c r="F39" s="3">
        <v>10330.81</v>
      </c>
    </row>
    <row r="40" spans="1:6">
      <c r="A40" s="2" t="s">
        <v>86</v>
      </c>
      <c r="B40" t="s">
        <v>71</v>
      </c>
      <c r="C40" t="s">
        <v>87</v>
      </c>
      <c r="D40" s="4">
        <v>805584</v>
      </c>
      <c r="E40" s="3">
        <v>40279</v>
      </c>
      <c r="F40" s="3">
        <v>8055.84</v>
      </c>
    </row>
    <row r="41" spans="1:6">
      <c r="A41" s="2" t="s">
        <v>89</v>
      </c>
      <c r="B41" t="s">
        <v>88</v>
      </c>
      <c r="C41" t="s">
        <v>90</v>
      </c>
      <c r="D41" s="4">
        <v>1461468</v>
      </c>
      <c r="E41" s="3">
        <v>73073</v>
      </c>
      <c r="F41" s="3">
        <v>14614.68</v>
      </c>
    </row>
    <row r="42" spans="1:6">
      <c r="A42" s="2" t="s">
        <v>91</v>
      </c>
      <c r="B42" t="s">
        <v>88</v>
      </c>
      <c r="C42" t="s">
        <v>92</v>
      </c>
      <c r="D42" s="4">
        <v>127524</v>
      </c>
      <c r="E42" s="3">
        <v>6376</v>
      </c>
      <c r="F42" s="3">
        <v>1275.24</v>
      </c>
    </row>
    <row r="43" spans="1:6">
      <c r="A43" s="2" t="s">
        <v>93</v>
      </c>
      <c r="B43" t="s">
        <v>88</v>
      </c>
      <c r="C43" t="s">
        <v>94</v>
      </c>
      <c r="D43" s="4">
        <v>1446197</v>
      </c>
      <c r="E43" s="3">
        <v>72310</v>
      </c>
      <c r="F43" s="3">
        <v>14461.97</v>
      </c>
    </row>
    <row r="44" spans="1:6">
      <c r="A44" s="2" t="s">
        <v>95</v>
      </c>
      <c r="B44" t="s">
        <v>88</v>
      </c>
      <c r="C44" t="s">
        <v>96</v>
      </c>
      <c r="D44" s="4">
        <v>92220</v>
      </c>
      <c r="E44" s="3">
        <v>2766</v>
      </c>
      <c r="F44" s="3">
        <v>922.2</v>
      </c>
    </row>
    <row r="45" spans="1:6">
      <c r="A45" s="2" t="s">
        <v>97</v>
      </c>
      <c r="B45" t="s">
        <v>88</v>
      </c>
      <c r="C45" t="s">
        <v>98</v>
      </c>
      <c r="D45" s="4">
        <v>370192</v>
      </c>
      <c r="E45" s="3">
        <v>11106</v>
      </c>
      <c r="F45" s="3">
        <v>3701.92</v>
      </c>
    </row>
    <row r="46" spans="1:6">
      <c r="A46" s="2" t="s">
        <v>99</v>
      </c>
      <c r="B46" t="s">
        <v>88</v>
      </c>
      <c r="C46" t="s">
        <v>100</v>
      </c>
      <c r="D46" s="4">
        <v>3345012</v>
      </c>
      <c r="E46" s="3">
        <v>167251</v>
      </c>
      <c r="F46" s="3">
        <v>33450.120000000003</v>
      </c>
    </row>
    <row r="47" spans="1:6">
      <c r="A47" s="2" t="s">
        <v>101</v>
      </c>
      <c r="B47" t="s">
        <v>88</v>
      </c>
      <c r="C47" t="s">
        <v>102</v>
      </c>
      <c r="D47" s="4">
        <v>288656</v>
      </c>
      <c r="E47" s="3">
        <v>14433</v>
      </c>
      <c r="F47" s="3">
        <v>2886.56</v>
      </c>
    </row>
    <row r="48" spans="1:6">
      <c r="A48" s="2" t="s">
        <v>103</v>
      </c>
      <c r="B48" t="s">
        <v>88</v>
      </c>
      <c r="C48" t="s">
        <v>104</v>
      </c>
      <c r="D48" s="4">
        <v>423780</v>
      </c>
      <c r="E48" s="3">
        <v>13677</v>
      </c>
      <c r="F48" s="3">
        <v>4237.8</v>
      </c>
    </row>
    <row r="49" spans="1:6">
      <c r="A49" s="2">
        <v>10116</v>
      </c>
      <c r="B49" t="s">
        <v>105</v>
      </c>
      <c r="C49" t="s">
        <v>107</v>
      </c>
      <c r="D49" s="4">
        <v>155217</v>
      </c>
      <c r="E49" s="3">
        <v>4657</v>
      </c>
      <c r="F49" s="3">
        <v>1552.17</v>
      </c>
    </row>
    <row r="50" spans="1:6">
      <c r="A50" s="2">
        <v>10191</v>
      </c>
      <c r="B50" t="s">
        <v>105</v>
      </c>
      <c r="C50" t="s">
        <v>108</v>
      </c>
      <c r="D50" s="4">
        <v>135787</v>
      </c>
      <c r="E50" s="3">
        <v>4073</v>
      </c>
      <c r="F50" s="3">
        <v>1357.87</v>
      </c>
    </row>
    <row r="51" spans="1:6">
      <c r="A51" s="2">
        <v>10201</v>
      </c>
      <c r="B51" t="s">
        <v>105</v>
      </c>
      <c r="C51" t="s">
        <v>109</v>
      </c>
      <c r="D51" s="4">
        <v>420170</v>
      </c>
      <c r="E51" s="3">
        <v>12605</v>
      </c>
      <c r="F51" s="3">
        <v>4201.7</v>
      </c>
    </row>
    <row r="52" spans="1:6">
      <c r="A52" s="2">
        <v>10211</v>
      </c>
      <c r="B52" t="s">
        <v>105</v>
      </c>
      <c r="C52" t="s">
        <v>110</v>
      </c>
      <c r="D52" s="4">
        <v>444282</v>
      </c>
      <c r="E52" s="3">
        <v>13328</v>
      </c>
      <c r="F52" s="3">
        <v>4442.82</v>
      </c>
    </row>
    <row r="53" spans="1:6">
      <c r="A53" s="2">
        <v>10246</v>
      </c>
      <c r="B53" t="s">
        <v>105</v>
      </c>
      <c r="C53" t="s">
        <v>111</v>
      </c>
      <c r="D53" s="4">
        <v>265798</v>
      </c>
      <c r="E53" s="3">
        <v>7973</v>
      </c>
      <c r="F53" s="3">
        <v>2657.98</v>
      </c>
    </row>
    <row r="54" spans="1:6">
      <c r="A54" s="2">
        <v>11022</v>
      </c>
      <c r="B54" t="s">
        <v>112</v>
      </c>
      <c r="C54" t="s">
        <v>113</v>
      </c>
      <c r="D54" s="4">
        <v>922303</v>
      </c>
      <c r="E54" s="3">
        <v>29766</v>
      </c>
      <c r="F54" s="3">
        <v>9223.0300000000007</v>
      </c>
    </row>
    <row r="55" spans="1:6">
      <c r="A55" s="2">
        <v>11040</v>
      </c>
      <c r="B55" t="s">
        <v>112</v>
      </c>
      <c r="C55" t="s">
        <v>114</v>
      </c>
      <c r="D55" s="4">
        <v>482805</v>
      </c>
      <c r="E55" s="3">
        <v>19468</v>
      </c>
      <c r="F55" s="3">
        <v>4828.05</v>
      </c>
    </row>
    <row r="56" spans="1:6">
      <c r="A56" s="2">
        <v>11172</v>
      </c>
      <c r="B56" t="s">
        <v>112</v>
      </c>
      <c r="C56" t="s">
        <v>115</v>
      </c>
      <c r="D56" s="4">
        <v>683985</v>
      </c>
      <c r="E56" s="3">
        <v>34199</v>
      </c>
      <c r="F56" s="3">
        <v>6839.85</v>
      </c>
    </row>
    <row r="57" spans="1:6">
      <c r="A57" s="2">
        <v>11211</v>
      </c>
      <c r="B57" t="s">
        <v>112</v>
      </c>
      <c r="C57" t="s">
        <v>116</v>
      </c>
      <c r="D57" s="4">
        <v>1289197</v>
      </c>
      <c r="E57" s="3">
        <v>64460</v>
      </c>
      <c r="F57" s="3">
        <v>12891.97</v>
      </c>
    </row>
    <row r="58" spans="1:6">
      <c r="A58" s="2">
        <v>11246</v>
      </c>
      <c r="B58" t="s">
        <v>112</v>
      </c>
      <c r="C58" t="s">
        <v>117</v>
      </c>
      <c r="D58" s="4">
        <v>942826</v>
      </c>
      <c r="E58" s="3">
        <v>28285</v>
      </c>
      <c r="F58" s="3">
        <v>9428.26</v>
      </c>
    </row>
    <row r="59" spans="1:6">
      <c r="A59" s="2">
        <v>11271</v>
      </c>
      <c r="B59" t="s">
        <v>112</v>
      </c>
      <c r="C59" t="s">
        <v>118</v>
      </c>
      <c r="D59" s="4">
        <v>2715346</v>
      </c>
      <c r="E59" s="3">
        <v>135767</v>
      </c>
      <c r="F59" s="3">
        <v>27153.46</v>
      </c>
    </row>
    <row r="60" spans="1:6">
      <c r="A60" s="2">
        <v>11291</v>
      </c>
      <c r="B60" t="s">
        <v>112</v>
      </c>
      <c r="C60" t="s">
        <v>119</v>
      </c>
      <c r="D60" s="4">
        <v>1160679</v>
      </c>
      <c r="E60" s="3">
        <v>58034</v>
      </c>
      <c r="F60" s="3">
        <v>11606.79</v>
      </c>
    </row>
    <row r="61" spans="1:6">
      <c r="A61" s="2">
        <v>12131</v>
      </c>
      <c r="B61" t="s">
        <v>120</v>
      </c>
      <c r="C61" t="s">
        <v>122</v>
      </c>
      <c r="D61" s="4">
        <v>79250</v>
      </c>
      <c r="E61" s="3">
        <v>2377</v>
      </c>
      <c r="F61" s="3">
        <v>792.5</v>
      </c>
    </row>
    <row r="62" spans="1:6">
      <c r="A62" s="2">
        <v>13002</v>
      </c>
      <c r="B62" t="s">
        <v>124</v>
      </c>
      <c r="C62" t="s">
        <v>123</v>
      </c>
      <c r="D62" s="4">
        <v>253721</v>
      </c>
      <c r="E62" s="3">
        <v>10918</v>
      </c>
      <c r="F62" s="3">
        <v>2537.21</v>
      </c>
    </row>
    <row r="63" spans="1:6">
      <c r="A63" s="2">
        <v>13008</v>
      </c>
      <c r="B63" t="s">
        <v>124</v>
      </c>
      <c r="C63" t="s">
        <v>125</v>
      </c>
      <c r="D63" s="4">
        <v>650763</v>
      </c>
      <c r="E63" s="3">
        <v>32538</v>
      </c>
      <c r="F63" s="3">
        <v>6507.63</v>
      </c>
    </row>
    <row r="64" spans="1:6">
      <c r="A64" s="2">
        <v>13014</v>
      </c>
      <c r="B64" t="s">
        <v>124</v>
      </c>
      <c r="C64" t="s">
        <v>126</v>
      </c>
      <c r="D64" s="4">
        <v>679583</v>
      </c>
      <c r="E64" s="3">
        <v>20388</v>
      </c>
      <c r="F64" s="3">
        <v>6795.83</v>
      </c>
    </row>
    <row r="65" spans="1:6">
      <c r="A65" s="2">
        <v>13018</v>
      </c>
      <c r="B65" t="s">
        <v>124</v>
      </c>
      <c r="C65" t="s">
        <v>127</v>
      </c>
      <c r="D65" s="4">
        <v>764176</v>
      </c>
      <c r="E65" s="3">
        <v>38209</v>
      </c>
      <c r="F65" s="3">
        <v>7641.76</v>
      </c>
    </row>
    <row r="66" spans="1:6">
      <c r="A66" s="2">
        <v>13026</v>
      </c>
      <c r="B66" t="s">
        <v>124</v>
      </c>
      <c r="C66" t="s">
        <v>128</v>
      </c>
      <c r="D66" s="4">
        <v>432500</v>
      </c>
      <c r="E66" s="3">
        <v>21625</v>
      </c>
      <c r="F66" s="3">
        <v>4325</v>
      </c>
    </row>
    <row r="67" spans="1:6">
      <c r="A67" s="2">
        <v>13028</v>
      </c>
      <c r="B67" t="s">
        <v>124</v>
      </c>
      <c r="C67" t="s">
        <v>129</v>
      </c>
      <c r="D67" s="4">
        <v>1116443</v>
      </c>
      <c r="E67" s="3">
        <v>33493</v>
      </c>
      <c r="F67" s="3">
        <v>11164.43</v>
      </c>
    </row>
    <row r="68" spans="1:6">
      <c r="A68" s="2">
        <v>13036</v>
      </c>
      <c r="B68" t="s">
        <v>124</v>
      </c>
      <c r="C68" t="s">
        <v>130</v>
      </c>
      <c r="D68" s="4">
        <v>21200</v>
      </c>
      <c r="E68" s="3">
        <v>1060</v>
      </c>
      <c r="F68" s="3">
        <v>212</v>
      </c>
    </row>
    <row r="69" spans="1:6">
      <c r="A69" s="2">
        <v>13038</v>
      </c>
      <c r="B69" t="s">
        <v>124</v>
      </c>
      <c r="C69" t="s">
        <v>131</v>
      </c>
      <c r="D69" s="4">
        <v>1650822</v>
      </c>
      <c r="E69" s="3">
        <v>82541</v>
      </c>
      <c r="F69" s="3">
        <v>16508.22</v>
      </c>
    </row>
    <row r="70" spans="1:6">
      <c r="A70" s="2">
        <v>13042</v>
      </c>
      <c r="B70" t="s">
        <v>124</v>
      </c>
      <c r="C70" t="s">
        <v>132</v>
      </c>
      <c r="D70" s="4">
        <v>677486</v>
      </c>
      <c r="E70" s="3">
        <v>27099</v>
      </c>
      <c r="F70" s="3">
        <v>6774.86</v>
      </c>
    </row>
    <row r="71" spans="1:6">
      <c r="A71" s="2">
        <v>13046</v>
      </c>
      <c r="B71" t="s">
        <v>124</v>
      </c>
      <c r="C71" t="s">
        <v>133</v>
      </c>
      <c r="D71" s="4">
        <v>259324</v>
      </c>
      <c r="E71" s="3">
        <v>7780</v>
      </c>
      <c r="F71" s="3">
        <v>2593.2399999999998</v>
      </c>
    </row>
    <row r="72" spans="1:6">
      <c r="A72" s="2">
        <v>13052</v>
      </c>
      <c r="B72" t="s">
        <v>124</v>
      </c>
      <c r="C72" t="s">
        <v>134</v>
      </c>
      <c r="D72" s="4">
        <v>216818</v>
      </c>
      <c r="E72" s="3">
        <v>6504</v>
      </c>
      <c r="F72" s="3">
        <v>2168.1799999999998</v>
      </c>
    </row>
    <row r="73" spans="1:6">
      <c r="A73" s="2">
        <v>13056</v>
      </c>
      <c r="B73" t="s">
        <v>124</v>
      </c>
      <c r="C73" t="s">
        <v>135</v>
      </c>
      <c r="D73" s="4">
        <v>158158</v>
      </c>
      <c r="E73" s="3">
        <v>7908</v>
      </c>
      <c r="F73" s="3">
        <v>1581.58</v>
      </c>
    </row>
    <row r="74" spans="1:6">
      <c r="A74" s="2">
        <v>13058</v>
      </c>
      <c r="B74" t="s">
        <v>124</v>
      </c>
      <c r="C74" t="s">
        <v>136</v>
      </c>
      <c r="D74" s="4">
        <v>206898</v>
      </c>
      <c r="E74" s="3">
        <v>10345</v>
      </c>
      <c r="F74" s="3">
        <v>2068.98</v>
      </c>
    </row>
    <row r="75" spans="1:6">
      <c r="A75" s="2">
        <v>13062</v>
      </c>
      <c r="B75" t="s">
        <v>124</v>
      </c>
      <c r="C75" t="s">
        <v>137</v>
      </c>
      <c r="D75" s="4">
        <v>85770</v>
      </c>
      <c r="E75" s="3">
        <v>4614</v>
      </c>
      <c r="F75" s="3">
        <v>857.7</v>
      </c>
    </row>
    <row r="76" spans="1:6">
      <c r="A76" s="2">
        <v>13064</v>
      </c>
      <c r="B76" t="s">
        <v>124</v>
      </c>
      <c r="C76" t="s">
        <v>138</v>
      </c>
      <c r="D76" s="4">
        <v>135048</v>
      </c>
      <c r="E76" s="3">
        <v>6752</v>
      </c>
      <c r="F76" s="3">
        <v>1350.48</v>
      </c>
    </row>
    <row r="77" spans="1:6">
      <c r="A77" s="2">
        <v>13066</v>
      </c>
      <c r="B77" t="s">
        <v>124</v>
      </c>
      <c r="C77" t="s">
        <v>139</v>
      </c>
      <c r="D77" s="4">
        <v>1192874</v>
      </c>
      <c r="E77" s="3">
        <v>64163</v>
      </c>
      <c r="F77" s="3">
        <v>11928.74</v>
      </c>
    </row>
    <row r="78" spans="1:6">
      <c r="A78" s="2">
        <v>13106</v>
      </c>
      <c r="B78" t="s">
        <v>124</v>
      </c>
      <c r="C78" t="s">
        <v>140</v>
      </c>
      <c r="D78" s="4">
        <v>656100</v>
      </c>
      <c r="E78" s="3">
        <v>19683</v>
      </c>
      <c r="F78" s="3">
        <v>6561</v>
      </c>
    </row>
    <row r="79" spans="1:6">
      <c r="A79" s="2">
        <v>13107</v>
      </c>
      <c r="B79" t="s">
        <v>124</v>
      </c>
      <c r="C79" t="s">
        <v>141</v>
      </c>
      <c r="D79" s="4">
        <v>411961</v>
      </c>
      <c r="E79" s="3">
        <v>20597</v>
      </c>
      <c r="F79" s="3">
        <v>4119.6099999999997</v>
      </c>
    </row>
    <row r="80" spans="1:6">
      <c r="A80" s="2">
        <v>13108</v>
      </c>
      <c r="B80" t="s">
        <v>124</v>
      </c>
      <c r="C80" t="s">
        <v>142</v>
      </c>
      <c r="D80" s="4">
        <v>195730</v>
      </c>
      <c r="E80" s="3">
        <v>9787</v>
      </c>
      <c r="F80" s="3">
        <v>1957.3</v>
      </c>
    </row>
    <row r="81" spans="1:6">
      <c r="A81" s="2">
        <v>13111</v>
      </c>
      <c r="B81" t="s">
        <v>124</v>
      </c>
      <c r="C81" t="s">
        <v>143</v>
      </c>
      <c r="D81" s="4">
        <v>457122</v>
      </c>
      <c r="E81" s="3">
        <v>22856</v>
      </c>
      <c r="F81" s="3">
        <v>4571.22</v>
      </c>
    </row>
    <row r="82" spans="1:6">
      <c r="A82" s="2">
        <v>13112</v>
      </c>
      <c r="B82" t="s">
        <v>124</v>
      </c>
      <c r="C82" t="s">
        <v>144</v>
      </c>
      <c r="D82" s="4">
        <v>1575335</v>
      </c>
      <c r="E82" s="3">
        <v>47260</v>
      </c>
      <c r="F82" s="3">
        <v>15753.35</v>
      </c>
    </row>
    <row r="83" spans="1:6">
      <c r="A83" s="2">
        <v>13113</v>
      </c>
      <c r="B83" t="s">
        <v>124</v>
      </c>
      <c r="C83" t="s">
        <v>145</v>
      </c>
      <c r="D83" s="4">
        <v>1031707</v>
      </c>
      <c r="E83" s="3">
        <v>51585</v>
      </c>
      <c r="F83" s="3">
        <v>10317.07</v>
      </c>
    </row>
    <row r="84" spans="1:6">
      <c r="A84" s="2">
        <v>13116</v>
      </c>
      <c r="B84" t="s">
        <v>124</v>
      </c>
      <c r="C84" t="s">
        <v>146</v>
      </c>
      <c r="D84" s="4">
        <v>238073</v>
      </c>
      <c r="E84" s="3">
        <v>7142</v>
      </c>
      <c r="F84" s="3">
        <v>2380.73</v>
      </c>
    </row>
    <row r="85" spans="1:6">
      <c r="A85" s="2">
        <v>13117</v>
      </c>
      <c r="B85" t="s">
        <v>124</v>
      </c>
      <c r="C85" t="s">
        <v>147</v>
      </c>
      <c r="D85" s="4">
        <v>576916</v>
      </c>
      <c r="E85" s="3">
        <v>28854</v>
      </c>
      <c r="F85" s="3">
        <v>5769.16</v>
      </c>
    </row>
    <row r="86" spans="1:6">
      <c r="A86" s="2">
        <v>13118</v>
      </c>
      <c r="B86" t="s">
        <v>124</v>
      </c>
      <c r="C86" t="s">
        <v>148</v>
      </c>
      <c r="D86" s="4">
        <v>2437174</v>
      </c>
      <c r="E86" s="3">
        <v>121858</v>
      </c>
      <c r="F86" s="3">
        <v>24371.74</v>
      </c>
    </row>
    <row r="87" spans="1:6">
      <c r="A87" s="2">
        <v>13151</v>
      </c>
      <c r="B87" t="s">
        <v>124</v>
      </c>
      <c r="C87" t="s">
        <v>149</v>
      </c>
      <c r="D87" s="4">
        <v>406454</v>
      </c>
      <c r="E87" s="3">
        <v>20322</v>
      </c>
      <c r="F87" s="3">
        <v>4064.54</v>
      </c>
    </row>
    <row r="88" spans="1:6">
      <c r="A88" s="2">
        <v>13152</v>
      </c>
      <c r="B88" t="s">
        <v>124</v>
      </c>
      <c r="C88" t="s">
        <v>150</v>
      </c>
      <c r="D88" s="4">
        <v>882006</v>
      </c>
      <c r="E88" s="3">
        <v>44100</v>
      </c>
      <c r="F88" s="3">
        <v>8820.06</v>
      </c>
    </row>
    <row r="89" spans="1:6">
      <c r="A89" s="2">
        <v>13153</v>
      </c>
      <c r="B89" t="s">
        <v>124</v>
      </c>
      <c r="C89" t="s">
        <v>151</v>
      </c>
      <c r="D89" s="4">
        <v>390070</v>
      </c>
      <c r="E89" s="3">
        <v>19504</v>
      </c>
      <c r="F89" s="3">
        <v>3900.7</v>
      </c>
    </row>
    <row r="90" spans="1:6">
      <c r="A90" s="2">
        <v>13154</v>
      </c>
      <c r="B90" t="s">
        <v>124</v>
      </c>
      <c r="C90" t="s">
        <v>152</v>
      </c>
      <c r="D90" s="4">
        <v>2005170</v>
      </c>
      <c r="E90" s="3">
        <v>100258</v>
      </c>
      <c r="F90" s="3">
        <v>20051.7</v>
      </c>
    </row>
    <row r="91" spans="1:6">
      <c r="A91" s="2">
        <v>13157</v>
      </c>
      <c r="B91" t="s">
        <v>124</v>
      </c>
      <c r="C91" t="s">
        <v>153</v>
      </c>
      <c r="D91" s="4">
        <v>1546047</v>
      </c>
      <c r="E91" s="3">
        <v>77302</v>
      </c>
      <c r="F91" s="3">
        <v>15460.47</v>
      </c>
    </row>
    <row r="92" spans="1:6">
      <c r="A92" s="2">
        <v>13165</v>
      </c>
      <c r="B92" t="s">
        <v>124</v>
      </c>
      <c r="C92" t="s">
        <v>154</v>
      </c>
      <c r="D92" s="4">
        <v>2425380</v>
      </c>
      <c r="E92" s="3">
        <v>121269</v>
      </c>
      <c r="F92" s="3">
        <v>24253.8</v>
      </c>
    </row>
    <row r="93" spans="1:6">
      <c r="A93" s="2">
        <v>13181</v>
      </c>
      <c r="B93" t="s">
        <v>124</v>
      </c>
      <c r="C93" t="s">
        <v>155</v>
      </c>
      <c r="D93" s="4">
        <v>562341</v>
      </c>
      <c r="E93" s="3">
        <v>28116</v>
      </c>
      <c r="F93" s="3">
        <v>5623.41</v>
      </c>
    </row>
    <row r="94" spans="1:6">
      <c r="A94" s="2">
        <v>13191</v>
      </c>
      <c r="B94" t="s">
        <v>124</v>
      </c>
      <c r="C94" t="s">
        <v>156</v>
      </c>
      <c r="D94" s="4">
        <v>3790698</v>
      </c>
      <c r="E94" s="3">
        <v>189535</v>
      </c>
      <c r="F94" s="3">
        <v>37906.980000000003</v>
      </c>
    </row>
    <row r="95" spans="1:6">
      <c r="A95" s="2">
        <v>13196</v>
      </c>
      <c r="B95" t="s">
        <v>124</v>
      </c>
      <c r="C95" t="s">
        <v>157</v>
      </c>
      <c r="D95" s="4">
        <v>1443168</v>
      </c>
      <c r="E95" s="3">
        <v>72158</v>
      </c>
      <c r="F95" s="3">
        <v>14431.68</v>
      </c>
    </row>
    <row r="96" spans="1:6">
      <c r="A96" s="2">
        <v>13225</v>
      </c>
      <c r="B96" t="s">
        <v>124</v>
      </c>
      <c r="C96" t="s">
        <v>158</v>
      </c>
      <c r="D96" s="4">
        <v>6319604</v>
      </c>
      <c r="E96" s="3">
        <v>315980</v>
      </c>
      <c r="F96" s="3">
        <v>63196.04</v>
      </c>
    </row>
    <row r="97" spans="1:6">
      <c r="A97" s="2">
        <v>13251</v>
      </c>
      <c r="B97" t="s">
        <v>124</v>
      </c>
      <c r="C97" t="s">
        <v>159</v>
      </c>
      <c r="D97" s="4">
        <v>49290135</v>
      </c>
      <c r="E97" s="3">
        <v>2464416</v>
      </c>
      <c r="F97" s="3">
        <v>492901.35</v>
      </c>
    </row>
    <row r="98" spans="1:6">
      <c r="A98" s="2">
        <v>13255</v>
      </c>
      <c r="B98" t="s">
        <v>124</v>
      </c>
      <c r="C98" t="s">
        <v>160</v>
      </c>
      <c r="D98" s="4">
        <v>5282112</v>
      </c>
      <c r="E98" s="3">
        <v>264106</v>
      </c>
      <c r="F98" s="3">
        <v>52821.120000000003</v>
      </c>
    </row>
    <row r="99" spans="1:6">
      <c r="A99" s="2">
        <v>13258</v>
      </c>
      <c r="B99" t="s">
        <v>124</v>
      </c>
      <c r="C99" t="s">
        <v>161</v>
      </c>
      <c r="D99" s="4">
        <v>2440063</v>
      </c>
      <c r="E99" s="3">
        <v>122003</v>
      </c>
      <c r="F99" s="3">
        <v>24400.63</v>
      </c>
    </row>
    <row r="100" spans="1:6">
      <c r="A100" s="2">
        <v>13281</v>
      </c>
      <c r="B100" t="s">
        <v>124</v>
      </c>
      <c r="C100" t="s">
        <v>162</v>
      </c>
      <c r="D100" s="4">
        <v>2803114</v>
      </c>
      <c r="E100" s="3">
        <v>140156</v>
      </c>
      <c r="F100" s="3">
        <v>28031.14</v>
      </c>
    </row>
    <row r="101" spans="1:6">
      <c r="A101" s="2">
        <v>13282</v>
      </c>
      <c r="B101" t="s">
        <v>124</v>
      </c>
      <c r="C101" t="s">
        <v>163</v>
      </c>
      <c r="D101" s="4">
        <v>7642927</v>
      </c>
      <c r="E101" s="3">
        <v>382147</v>
      </c>
      <c r="F101" s="3">
        <v>76429.27</v>
      </c>
    </row>
    <row r="102" spans="1:6">
      <c r="A102" s="2">
        <v>13286</v>
      </c>
      <c r="B102" t="s">
        <v>124</v>
      </c>
      <c r="C102" t="s">
        <v>164</v>
      </c>
      <c r="D102" s="4">
        <v>2960090</v>
      </c>
      <c r="E102" s="3">
        <v>148005</v>
      </c>
      <c r="F102" s="3">
        <v>29600.9</v>
      </c>
    </row>
    <row r="103" spans="1:6">
      <c r="A103" s="2">
        <v>14002</v>
      </c>
      <c r="B103" t="s">
        <v>166</v>
      </c>
      <c r="C103" t="s">
        <v>165</v>
      </c>
      <c r="D103" s="4">
        <v>415822</v>
      </c>
      <c r="E103" s="3">
        <v>12475</v>
      </c>
      <c r="F103" s="3">
        <v>4158.22</v>
      </c>
    </row>
    <row r="104" spans="1:6">
      <c r="A104" s="2">
        <v>14004</v>
      </c>
      <c r="B104" t="s">
        <v>166</v>
      </c>
      <c r="C104" t="s">
        <v>167</v>
      </c>
      <c r="D104" s="4">
        <v>997704</v>
      </c>
      <c r="E104" s="3">
        <v>29930</v>
      </c>
      <c r="F104" s="3">
        <v>9977.0400000000009</v>
      </c>
    </row>
    <row r="105" spans="1:6">
      <c r="A105" s="2">
        <v>14006</v>
      </c>
      <c r="B105" t="s">
        <v>166</v>
      </c>
      <c r="C105" t="s">
        <v>168</v>
      </c>
      <c r="D105" s="4">
        <v>99836</v>
      </c>
      <c r="E105" s="3">
        <v>2995</v>
      </c>
      <c r="F105" s="3">
        <v>998.36</v>
      </c>
    </row>
    <row r="106" spans="1:6">
      <c r="A106" s="2">
        <v>14010</v>
      </c>
      <c r="B106" t="s">
        <v>166</v>
      </c>
      <c r="C106" t="s">
        <v>169</v>
      </c>
      <c r="D106" s="4">
        <v>16869</v>
      </c>
      <c r="E106" s="3">
        <v>506</v>
      </c>
      <c r="F106" s="3">
        <v>168.69</v>
      </c>
    </row>
    <row r="107" spans="1:6">
      <c r="A107" s="2">
        <v>14012</v>
      </c>
      <c r="B107" t="s">
        <v>166</v>
      </c>
      <c r="C107" t="s">
        <v>170</v>
      </c>
      <c r="D107" s="4">
        <v>2994</v>
      </c>
      <c r="E107" s="3">
        <v>90</v>
      </c>
      <c r="F107" s="3">
        <v>29.94</v>
      </c>
    </row>
    <row r="108" spans="1:6">
      <c r="A108" s="2">
        <v>14014</v>
      </c>
      <c r="B108" t="s">
        <v>166</v>
      </c>
      <c r="C108" t="s">
        <v>171</v>
      </c>
      <c r="D108" s="4">
        <v>59829</v>
      </c>
      <c r="E108" s="3">
        <v>1795</v>
      </c>
      <c r="F108" s="3">
        <v>598.29</v>
      </c>
    </row>
    <row r="109" spans="1:6">
      <c r="A109" s="2">
        <v>14016</v>
      </c>
      <c r="B109" t="s">
        <v>166</v>
      </c>
      <c r="C109" t="s">
        <v>172</v>
      </c>
      <c r="D109" s="4">
        <v>58741</v>
      </c>
      <c r="E109" s="3">
        <v>1762</v>
      </c>
      <c r="F109" s="3">
        <v>587.41</v>
      </c>
    </row>
    <row r="110" spans="1:6">
      <c r="A110" s="2">
        <v>14024</v>
      </c>
      <c r="B110" t="s">
        <v>166</v>
      </c>
      <c r="C110" t="s">
        <v>173</v>
      </c>
      <c r="D110" s="4">
        <v>305155</v>
      </c>
      <c r="E110" s="3">
        <v>9155</v>
      </c>
      <c r="F110" s="3">
        <v>3051.55</v>
      </c>
    </row>
    <row r="111" spans="1:6">
      <c r="A111" s="2">
        <v>14046</v>
      </c>
      <c r="B111" t="s">
        <v>166</v>
      </c>
      <c r="C111" t="s">
        <v>175</v>
      </c>
      <c r="D111" s="4">
        <v>75162</v>
      </c>
      <c r="E111" s="3">
        <v>2255</v>
      </c>
      <c r="F111" s="3">
        <v>751.62</v>
      </c>
    </row>
    <row r="112" spans="1:6">
      <c r="A112" s="2">
        <v>14111</v>
      </c>
      <c r="B112" t="s">
        <v>166</v>
      </c>
      <c r="C112" t="s">
        <v>176</v>
      </c>
      <c r="D112" s="4">
        <v>98259</v>
      </c>
      <c r="E112" s="3">
        <v>2948</v>
      </c>
      <c r="F112" s="3">
        <v>982.59</v>
      </c>
    </row>
    <row r="113" spans="1:6">
      <c r="A113" s="2">
        <v>14136</v>
      </c>
      <c r="B113" t="s">
        <v>166</v>
      </c>
      <c r="C113" t="s">
        <v>177</v>
      </c>
      <c r="D113" s="4">
        <v>279814</v>
      </c>
      <c r="E113" s="3">
        <v>8394</v>
      </c>
      <c r="F113" s="3">
        <v>2798.14</v>
      </c>
    </row>
    <row r="114" spans="1:6">
      <c r="A114" s="2">
        <v>14141</v>
      </c>
      <c r="B114" t="s">
        <v>166</v>
      </c>
      <c r="C114" t="s">
        <v>178</v>
      </c>
      <c r="D114" s="4">
        <v>254608</v>
      </c>
      <c r="E114" s="3">
        <v>7638</v>
      </c>
      <c r="F114" s="3">
        <v>2546.08</v>
      </c>
    </row>
    <row r="115" spans="1:6">
      <c r="A115" s="2">
        <v>14146</v>
      </c>
      <c r="B115" t="s">
        <v>166</v>
      </c>
      <c r="C115" t="s">
        <v>179</v>
      </c>
      <c r="D115" s="4">
        <v>622853</v>
      </c>
      <c r="E115" s="3">
        <v>18685</v>
      </c>
      <c r="F115" s="3">
        <v>6228.53</v>
      </c>
    </row>
    <row r="116" spans="1:6">
      <c r="A116" s="2">
        <v>14177</v>
      </c>
      <c r="B116" t="s">
        <v>166</v>
      </c>
      <c r="C116" t="s">
        <v>180</v>
      </c>
      <c r="D116" s="4">
        <v>199056</v>
      </c>
      <c r="E116" s="3">
        <v>5971</v>
      </c>
      <c r="F116" s="3">
        <v>1990.56</v>
      </c>
    </row>
    <row r="117" spans="1:6">
      <c r="A117" s="2">
        <v>14186</v>
      </c>
      <c r="B117" t="s">
        <v>166</v>
      </c>
      <c r="C117" t="s">
        <v>181</v>
      </c>
      <c r="D117" s="4">
        <v>390518</v>
      </c>
      <c r="E117" s="3">
        <v>11715</v>
      </c>
      <c r="F117" s="3">
        <v>3905.18</v>
      </c>
    </row>
    <row r="118" spans="1:6">
      <c r="A118" s="2">
        <v>14206</v>
      </c>
      <c r="B118" t="s">
        <v>166</v>
      </c>
      <c r="C118" t="s">
        <v>182</v>
      </c>
      <c r="D118" s="4">
        <v>4189474</v>
      </c>
      <c r="E118" s="3">
        <v>209474</v>
      </c>
      <c r="F118" s="3">
        <v>41894.74</v>
      </c>
    </row>
    <row r="119" spans="1:6">
      <c r="A119" s="2">
        <v>14226</v>
      </c>
      <c r="B119" t="s">
        <v>166</v>
      </c>
      <c r="C119" t="s">
        <v>183</v>
      </c>
      <c r="D119" s="4">
        <v>431299</v>
      </c>
      <c r="E119" s="3">
        <v>21564</v>
      </c>
      <c r="F119" s="3">
        <v>4312.99</v>
      </c>
    </row>
    <row r="120" spans="1:6">
      <c r="A120" s="2">
        <v>14236</v>
      </c>
      <c r="B120" t="s">
        <v>166</v>
      </c>
      <c r="C120" t="s">
        <v>184</v>
      </c>
      <c r="D120" s="4">
        <v>1000564</v>
      </c>
      <c r="E120" s="3">
        <v>30017</v>
      </c>
      <c r="F120" s="3">
        <v>10005.64</v>
      </c>
    </row>
    <row r="121" spans="1:6">
      <c r="A121" s="2">
        <v>14241</v>
      </c>
      <c r="B121" t="s">
        <v>166</v>
      </c>
      <c r="C121" t="s">
        <v>185</v>
      </c>
      <c r="D121" s="4">
        <v>580868</v>
      </c>
      <c r="E121" s="3">
        <v>17426</v>
      </c>
      <c r="F121" s="3">
        <v>5808.68</v>
      </c>
    </row>
    <row r="122" spans="1:6">
      <c r="A122" s="2">
        <v>14251</v>
      </c>
      <c r="B122" t="s">
        <v>166</v>
      </c>
      <c r="C122" t="s">
        <v>186</v>
      </c>
      <c r="D122" s="4">
        <v>1527316</v>
      </c>
      <c r="E122" s="3">
        <v>45819</v>
      </c>
      <c r="F122" s="3">
        <v>15273.16</v>
      </c>
    </row>
    <row r="123" spans="1:6">
      <c r="A123" s="2">
        <v>14292</v>
      </c>
      <c r="B123" t="s">
        <v>166</v>
      </c>
      <c r="C123" t="s">
        <v>187</v>
      </c>
      <c r="D123" s="4">
        <v>2263533</v>
      </c>
      <c r="E123" s="3">
        <v>67906</v>
      </c>
      <c r="F123" s="3">
        <v>22635.33</v>
      </c>
    </row>
    <row r="124" spans="1:6">
      <c r="A124" s="2">
        <v>15014</v>
      </c>
      <c r="B124" t="s">
        <v>188</v>
      </c>
      <c r="C124" t="s">
        <v>189</v>
      </c>
      <c r="D124" s="4">
        <v>486359</v>
      </c>
      <c r="E124" s="3">
        <v>14590</v>
      </c>
      <c r="F124" s="3">
        <v>4863.59</v>
      </c>
    </row>
    <row r="125" spans="1:6">
      <c r="A125" s="2">
        <v>15018</v>
      </c>
      <c r="B125" t="s">
        <v>188</v>
      </c>
      <c r="C125" t="s">
        <v>190</v>
      </c>
      <c r="D125" s="4">
        <v>331502</v>
      </c>
      <c r="E125" s="3">
        <v>16575</v>
      </c>
      <c r="F125" s="3">
        <v>3315.02</v>
      </c>
    </row>
    <row r="126" spans="1:6">
      <c r="A126" s="2">
        <v>15022</v>
      </c>
      <c r="B126" t="s">
        <v>188</v>
      </c>
      <c r="C126" t="s">
        <v>191</v>
      </c>
      <c r="D126" s="4">
        <v>712914</v>
      </c>
      <c r="E126" s="3">
        <v>35645</v>
      </c>
      <c r="F126" s="3">
        <v>7129.14</v>
      </c>
    </row>
    <row r="127" spans="1:6">
      <c r="A127" s="2">
        <v>15121</v>
      </c>
      <c r="B127" t="s">
        <v>188</v>
      </c>
      <c r="C127" t="s">
        <v>193</v>
      </c>
      <c r="D127" s="4">
        <v>277344</v>
      </c>
      <c r="E127" s="3">
        <v>13867</v>
      </c>
      <c r="F127" s="3">
        <v>2773.44</v>
      </c>
    </row>
    <row r="128" spans="1:6">
      <c r="A128" s="2">
        <v>15281</v>
      </c>
      <c r="B128" t="s">
        <v>188</v>
      </c>
      <c r="C128" t="s">
        <v>194</v>
      </c>
      <c r="D128" s="4">
        <v>3032220</v>
      </c>
      <c r="E128" s="3">
        <v>151611</v>
      </c>
      <c r="F128" s="3">
        <v>30322.2</v>
      </c>
    </row>
    <row r="129" spans="1:6">
      <c r="A129" s="2">
        <v>16165</v>
      </c>
      <c r="B129" t="s">
        <v>195</v>
      </c>
      <c r="C129" t="s">
        <v>196</v>
      </c>
      <c r="D129" s="4">
        <v>52568</v>
      </c>
      <c r="E129" s="3">
        <v>1577</v>
      </c>
      <c r="F129" s="3">
        <v>525.67999999999995</v>
      </c>
    </row>
    <row r="130" spans="1:6">
      <c r="A130" s="2">
        <v>16281</v>
      </c>
      <c r="B130" t="s">
        <v>195</v>
      </c>
      <c r="C130" t="s">
        <v>197</v>
      </c>
      <c r="D130" s="4">
        <v>4818715</v>
      </c>
      <c r="E130" s="3">
        <v>240936</v>
      </c>
      <c r="F130" s="3">
        <v>48187.15</v>
      </c>
    </row>
    <row r="131" spans="1:6">
      <c r="A131" s="2">
        <v>17004</v>
      </c>
      <c r="B131" t="s">
        <v>198</v>
      </c>
      <c r="C131" t="s">
        <v>129</v>
      </c>
      <c r="D131" s="4">
        <v>351601</v>
      </c>
      <c r="E131" s="3">
        <v>10548</v>
      </c>
      <c r="F131" s="3">
        <v>3516.01</v>
      </c>
    </row>
    <row r="132" spans="1:6">
      <c r="A132" s="2">
        <v>17034</v>
      </c>
      <c r="B132" t="s">
        <v>198</v>
      </c>
      <c r="C132" t="s">
        <v>199</v>
      </c>
      <c r="D132" s="4">
        <v>49970</v>
      </c>
      <c r="E132" s="3">
        <v>2498</v>
      </c>
      <c r="F132" s="3">
        <v>499.7</v>
      </c>
    </row>
    <row r="133" spans="1:6">
      <c r="A133" s="2">
        <v>17111</v>
      </c>
      <c r="B133" t="s">
        <v>198</v>
      </c>
      <c r="C133" t="s">
        <v>201</v>
      </c>
      <c r="D133" s="4">
        <v>272778</v>
      </c>
      <c r="E133" s="3">
        <v>8183</v>
      </c>
      <c r="F133" s="3">
        <v>2727.78</v>
      </c>
    </row>
    <row r="134" spans="1:6">
      <c r="A134" s="2">
        <v>17121</v>
      </c>
      <c r="B134" t="s">
        <v>198</v>
      </c>
      <c r="C134" t="s">
        <v>202</v>
      </c>
      <c r="D134" s="4">
        <v>159851</v>
      </c>
      <c r="E134" s="3">
        <v>7993</v>
      </c>
      <c r="F134" s="3">
        <v>1598.51</v>
      </c>
    </row>
    <row r="135" spans="1:6">
      <c r="A135" s="2">
        <v>17191</v>
      </c>
      <c r="B135" t="s">
        <v>198</v>
      </c>
      <c r="C135" t="s">
        <v>203</v>
      </c>
      <c r="D135" s="4">
        <v>56383</v>
      </c>
      <c r="E135" s="3">
        <v>1820</v>
      </c>
      <c r="F135" s="3">
        <v>563.83000000000004</v>
      </c>
    </row>
    <row r="136" spans="1:6">
      <c r="A136" s="2">
        <v>17251</v>
      </c>
      <c r="B136" t="s">
        <v>198</v>
      </c>
      <c r="C136" t="s">
        <v>204</v>
      </c>
      <c r="D136" s="4">
        <v>2947400</v>
      </c>
      <c r="E136" s="3">
        <v>147370</v>
      </c>
      <c r="F136" s="3">
        <v>29474</v>
      </c>
    </row>
    <row r="137" spans="1:6">
      <c r="A137" s="2">
        <v>18004</v>
      </c>
      <c r="B137" t="s">
        <v>205</v>
      </c>
      <c r="C137" t="s">
        <v>206</v>
      </c>
      <c r="D137" s="4">
        <v>237282</v>
      </c>
      <c r="E137" s="3">
        <v>7118</v>
      </c>
      <c r="F137" s="3">
        <v>2372.8200000000002</v>
      </c>
    </row>
    <row r="138" spans="1:6">
      <c r="A138" s="2">
        <v>18018</v>
      </c>
      <c r="B138" t="s">
        <v>205</v>
      </c>
      <c r="C138" t="s">
        <v>207</v>
      </c>
      <c r="D138" s="4">
        <v>577431</v>
      </c>
      <c r="E138" s="3">
        <v>17323</v>
      </c>
      <c r="F138" s="3">
        <v>5774.31</v>
      </c>
    </row>
    <row r="139" spans="1:6">
      <c r="A139" s="2">
        <v>18020</v>
      </c>
      <c r="B139" t="s">
        <v>205</v>
      </c>
      <c r="C139" t="s">
        <v>208</v>
      </c>
      <c r="D139" s="4">
        <v>664884</v>
      </c>
      <c r="E139" s="3">
        <v>33244</v>
      </c>
      <c r="F139" s="3">
        <v>6648.84</v>
      </c>
    </row>
    <row r="140" spans="1:6">
      <c r="A140" s="2">
        <v>18022</v>
      </c>
      <c r="B140" t="s">
        <v>205</v>
      </c>
      <c r="C140" t="s">
        <v>70</v>
      </c>
      <c r="D140" s="4">
        <v>508653</v>
      </c>
      <c r="E140" s="3">
        <v>16416</v>
      </c>
      <c r="F140" s="3">
        <v>5086.53</v>
      </c>
    </row>
    <row r="141" spans="1:6">
      <c r="A141" s="2">
        <v>18024</v>
      </c>
      <c r="B141" t="s">
        <v>205</v>
      </c>
      <c r="C141" t="s">
        <v>192</v>
      </c>
      <c r="D141" s="4">
        <v>1923442</v>
      </c>
      <c r="E141" s="3">
        <v>76938</v>
      </c>
      <c r="F141" s="3">
        <v>19234.419999999998</v>
      </c>
    </row>
    <row r="142" spans="1:6">
      <c r="A142" s="2">
        <v>18201</v>
      </c>
      <c r="B142" t="s">
        <v>205</v>
      </c>
      <c r="C142" t="s">
        <v>209</v>
      </c>
      <c r="D142" s="4">
        <v>1891603</v>
      </c>
      <c r="E142" s="3">
        <v>94580</v>
      </c>
      <c r="F142" s="3">
        <v>18916.03</v>
      </c>
    </row>
    <row r="143" spans="1:6">
      <c r="A143" s="2">
        <v>18221</v>
      </c>
      <c r="B143" t="s">
        <v>205</v>
      </c>
      <c r="C143" t="s">
        <v>210</v>
      </c>
      <c r="D143" s="4">
        <v>13362035</v>
      </c>
      <c r="E143" s="3">
        <v>668102</v>
      </c>
      <c r="F143" s="3">
        <v>133620.35</v>
      </c>
    </row>
    <row r="144" spans="1:6">
      <c r="A144" s="2">
        <v>19010</v>
      </c>
      <c r="B144" t="s">
        <v>211</v>
      </c>
      <c r="C144" t="s">
        <v>212</v>
      </c>
      <c r="D144" s="4">
        <v>384727</v>
      </c>
      <c r="E144" s="3">
        <v>19236</v>
      </c>
      <c r="F144" s="3">
        <v>3847.27</v>
      </c>
    </row>
    <row r="145" spans="1:6">
      <c r="A145" s="2">
        <v>20014</v>
      </c>
      <c r="B145" t="s">
        <v>213</v>
      </c>
      <c r="C145" t="s">
        <v>214</v>
      </c>
      <c r="D145" s="4">
        <v>100217</v>
      </c>
      <c r="E145" s="3">
        <v>5010</v>
      </c>
      <c r="F145" s="3">
        <v>1002.17</v>
      </c>
    </row>
    <row r="146" spans="1:6">
      <c r="A146" s="2">
        <v>20018</v>
      </c>
      <c r="B146" t="s">
        <v>213</v>
      </c>
      <c r="C146" t="s">
        <v>215</v>
      </c>
      <c r="D146" s="4">
        <v>1009826</v>
      </c>
      <c r="E146" s="3">
        <v>54317</v>
      </c>
      <c r="F146" s="3">
        <v>10098.26</v>
      </c>
    </row>
    <row r="147" spans="1:6">
      <c r="A147" s="2">
        <v>20022</v>
      </c>
      <c r="B147" t="s">
        <v>213</v>
      </c>
      <c r="C147" t="s">
        <v>216</v>
      </c>
      <c r="D147" s="4">
        <v>648674</v>
      </c>
      <c r="E147" s="3">
        <v>32434</v>
      </c>
      <c r="F147" s="3">
        <v>6486.74</v>
      </c>
    </row>
    <row r="148" spans="1:6">
      <c r="A148" s="2">
        <v>20026</v>
      </c>
      <c r="B148" t="s">
        <v>213</v>
      </c>
      <c r="C148" t="s">
        <v>217</v>
      </c>
      <c r="D148" s="4">
        <v>154381</v>
      </c>
      <c r="E148" s="3">
        <v>6175</v>
      </c>
      <c r="F148" s="3">
        <v>1543.81</v>
      </c>
    </row>
    <row r="149" spans="1:6">
      <c r="A149" s="2">
        <v>20034</v>
      </c>
      <c r="B149" t="s">
        <v>213</v>
      </c>
      <c r="C149" t="s">
        <v>218</v>
      </c>
      <c r="D149" s="4">
        <v>184627</v>
      </c>
      <c r="E149" s="3">
        <v>9231</v>
      </c>
      <c r="F149" s="3">
        <v>1846.27</v>
      </c>
    </row>
    <row r="150" spans="1:6">
      <c r="A150" s="2">
        <v>20040</v>
      </c>
      <c r="B150" t="s">
        <v>213</v>
      </c>
      <c r="C150" t="s">
        <v>219</v>
      </c>
      <c r="D150" s="4">
        <v>1206555</v>
      </c>
      <c r="E150" s="3">
        <v>60328</v>
      </c>
      <c r="F150" s="3">
        <v>12065.55</v>
      </c>
    </row>
    <row r="151" spans="1:6">
      <c r="A151" s="2">
        <v>20106</v>
      </c>
      <c r="B151" t="s">
        <v>213</v>
      </c>
      <c r="C151" t="s">
        <v>220</v>
      </c>
      <c r="D151" s="4">
        <v>236965</v>
      </c>
      <c r="E151" s="3">
        <v>7108</v>
      </c>
      <c r="F151" s="3">
        <v>2369.65</v>
      </c>
    </row>
    <row r="152" spans="1:6">
      <c r="A152" s="2">
        <v>20111</v>
      </c>
      <c r="B152" t="s">
        <v>213</v>
      </c>
      <c r="C152" t="s">
        <v>221</v>
      </c>
      <c r="D152" s="4">
        <v>484512</v>
      </c>
      <c r="E152" s="3">
        <v>14535</v>
      </c>
      <c r="F152" s="3">
        <v>4845.12</v>
      </c>
    </row>
    <row r="153" spans="1:6">
      <c r="A153" s="2">
        <v>20121</v>
      </c>
      <c r="B153" t="s">
        <v>213</v>
      </c>
      <c r="C153" t="s">
        <v>222</v>
      </c>
      <c r="D153" s="4">
        <v>219879</v>
      </c>
      <c r="E153" s="3">
        <v>6596</v>
      </c>
      <c r="F153" s="3">
        <v>2198.79</v>
      </c>
    </row>
    <row r="154" spans="1:6">
      <c r="A154" s="2">
        <v>20161</v>
      </c>
      <c r="B154" t="s">
        <v>213</v>
      </c>
      <c r="C154" t="s">
        <v>223</v>
      </c>
      <c r="D154" s="4">
        <v>1344812</v>
      </c>
      <c r="E154" s="3">
        <v>67241</v>
      </c>
      <c r="F154" s="3">
        <v>13448.12</v>
      </c>
    </row>
    <row r="155" spans="1:6">
      <c r="A155" s="2">
        <v>20176</v>
      </c>
      <c r="B155" t="s">
        <v>213</v>
      </c>
      <c r="C155" t="s">
        <v>224</v>
      </c>
      <c r="D155" s="4">
        <v>251312</v>
      </c>
      <c r="E155" s="3">
        <v>7539</v>
      </c>
      <c r="F155" s="3">
        <v>2513.12</v>
      </c>
    </row>
    <row r="156" spans="1:6">
      <c r="A156" s="2">
        <v>20226</v>
      </c>
      <c r="B156" t="s">
        <v>213</v>
      </c>
      <c r="C156" t="s">
        <v>225</v>
      </c>
      <c r="D156" s="4">
        <v>11541226</v>
      </c>
      <c r="E156" s="3">
        <v>577061</v>
      </c>
      <c r="F156" s="3">
        <v>115412.26</v>
      </c>
    </row>
    <row r="157" spans="1:6">
      <c r="A157" s="2">
        <v>20276</v>
      </c>
      <c r="B157" t="s">
        <v>213</v>
      </c>
      <c r="C157" t="s">
        <v>226</v>
      </c>
      <c r="D157" s="4">
        <v>2042152</v>
      </c>
      <c r="E157" s="3">
        <v>102108</v>
      </c>
      <c r="F157" s="3">
        <v>20421.52</v>
      </c>
    </row>
    <row r="158" spans="1:6">
      <c r="A158" s="2">
        <v>22107</v>
      </c>
      <c r="B158" t="s">
        <v>228</v>
      </c>
      <c r="C158" t="s">
        <v>231</v>
      </c>
      <c r="D158" s="4">
        <v>138421</v>
      </c>
      <c r="E158" s="3">
        <v>6921</v>
      </c>
      <c r="F158" s="3">
        <v>1384.21</v>
      </c>
    </row>
    <row r="159" spans="1:6">
      <c r="A159" s="2">
        <v>22111</v>
      </c>
      <c r="B159" t="s">
        <v>228</v>
      </c>
      <c r="C159" t="s">
        <v>232</v>
      </c>
      <c r="D159" s="4">
        <v>319521</v>
      </c>
      <c r="E159" s="3">
        <v>9585</v>
      </c>
      <c r="F159" s="3">
        <v>3195.21</v>
      </c>
    </row>
    <row r="160" spans="1:6">
      <c r="A160" s="2">
        <v>22116</v>
      </c>
      <c r="B160" t="s">
        <v>228</v>
      </c>
      <c r="C160" t="s">
        <v>233</v>
      </c>
      <c r="D160" s="4">
        <v>54131</v>
      </c>
      <c r="E160" s="3">
        <v>1747</v>
      </c>
      <c r="F160" s="3">
        <v>541.30999999999995</v>
      </c>
    </row>
    <row r="161" spans="1:6">
      <c r="A161" s="2">
        <v>22136</v>
      </c>
      <c r="B161" t="s">
        <v>228</v>
      </c>
      <c r="C161" t="s">
        <v>234</v>
      </c>
      <c r="D161" s="4">
        <v>100667</v>
      </c>
      <c r="E161" s="3">
        <v>3020</v>
      </c>
      <c r="F161" s="3">
        <v>1006.67</v>
      </c>
    </row>
    <row r="162" spans="1:6">
      <c r="A162" s="2">
        <v>22153</v>
      </c>
      <c r="B162" t="s">
        <v>228</v>
      </c>
      <c r="C162" t="s">
        <v>235</v>
      </c>
      <c r="D162" s="4">
        <v>139990</v>
      </c>
      <c r="E162" s="3">
        <v>4200</v>
      </c>
      <c r="F162" s="3">
        <v>1399.9</v>
      </c>
    </row>
    <row r="163" spans="1:6">
      <c r="A163" s="2">
        <v>22172</v>
      </c>
      <c r="B163" t="s">
        <v>228</v>
      </c>
      <c r="C163" t="s">
        <v>236</v>
      </c>
      <c r="D163" s="4">
        <v>161321</v>
      </c>
      <c r="E163" s="3">
        <v>4839</v>
      </c>
      <c r="F163" s="3">
        <v>1613.21</v>
      </c>
    </row>
    <row r="164" spans="1:6">
      <c r="A164" s="2">
        <v>22186</v>
      </c>
      <c r="B164" t="s">
        <v>228</v>
      </c>
      <c r="C164" t="s">
        <v>237</v>
      </c>
      <c r="D164" s="4">
        <v>78349</v>
      </c>
      <c r="E164" s="3">
        <v>2528</v>
      </c>
      <c r="F164" s="3">
        <v>783.49</v>
      </c>
    </row>
    <row r="165" spans="1:6">
      <c r="A165" s="2">
        <v>22206</v>
      </c>
      <c r="B165" t="s">
        <v>228</v>
      </c>
      <c r="C165" t="s">
        <v>238</v>
      </c>
      <c r="D165" s="4">
        <v>387273</v>
      </c>
      <c r="E165" s="3">
        <v>19364</v>
      </c>
      <c r="F165" s="3">
        <v>3872.73</v>
      </c>
    </row>
    <row r="166" spans="1:6">
      <c r="A166" s="2">
        <v>22211</v>
      </c>
      <c r="B166" t="s">
        <v>228</v>
      </c>
      <c r="C166" t="s">
        <v>239</v>
      </c>
      <c r="D166" s="4">
        <v>133616</v>
      </c>
      <c r="E166" s="3">
        <v>4008</v>
      </c>
      <c r="F166" s="3">
        <v>1336.16</v>
      </c>
    </row>
    <row r="167" spans="1:6">
      <c r="A167" s="2">
        <v>22246</v>
      </c>
      <c r="B167" t="s">
        <v>228</v>
      </c>
      <c r="C167" t="s">
        <v>240</v>
      </c>
      <c r="D167" s="4">
        <v>1164835</v>
      </c>
      <c r="E167" s="3">
        <v>58242</v>
      </c>
      <c r="F167" s="3">
        <v>11648.35</v>
      </c>
    </row>
    <row r="168" spans="1:6">
      <c r="A168" s="2">
        <v>22271</v>
      </c>
      <c r="B168" t="s">
        <v>228</v>
      </c>
      <c r="C168" t="s">
        <v>241</v>
      </c>
      <c r="D168" s="4">
        <v>629022</v>
      </c>
      <c r="E168" s="3">
        <v>18871</v>
      </c>
      <c r="F168" s="3">
        <v>6290.22</v>
      </c>
    </row>
    <row r="169" spans="1:6">
      <c r="A169" s="2">
        <v>23109</v>
      </c>
      <c r="B169" t="s">
        <v>242</v>
      </c>
      <c r="C169" t="s">
        <v>244</v>
      </c>
      <c r="D169" s="4">
        <v>288560</v>
      </c>
      <c r="E169" s="3">
        <v>14428</v>
      </c>
      <c r="F169" s="3">
        <v>2885.6</v>
      </c>
    </row>
    <row r="170" spans="1:6">
      <c r="A170" s="2">
        <v>23161</v>
      </c>
      <c r="B170" t="s">
        <v>242</v>
      </c>
      <c r="C170" t="s">
        <v>245</v>
      </c>
      <c r="D170" s="4">
        <v>524964</v>
      </c>
      <c r="E170" s="3">
        <v>26248</v>
      </c>
      <c r="F170" s="3">
        <v>5249.64</v>
      </c>
    </row>
    <row r="171" spans="1:6">
      <c r="A171" s="2">
        <v>23206</v>
      </c>
      <c r="B171" t="s">
        <v>242</v>
      </c>
      <c r="C171" t="s">
        <v>246</v>
      </c>
      <c r="D171" s="4">
        <v>705174</v>
      </c>
      <c r="E171" s="3">
        <v>35259</v>
      </c>
      <c r="F171" s="3">
        <v>7051.74</v>
      </c>
    </row>
    <row r="172" spans="1:6">
      <c r="A172" s="2">
        <v>23251</v>
      </c>
      <c r="B172" t="s">
        <v>242</v>
      </c>
      <c r="C172" t="s">
        <v>247</v>
      </c>
      <c r="D172" s="4">
        <v>2949668</v>
      </c>
      <c r="E172" s="3">
        <v>147483</v>
      </c>
      <c r="F172" s="3">
        <v>29496.68</v>
      </c>
    </row>
    <row r="173" spans="1:6">
      <c r="A173" s="2">
        <v>24002</v>
      </c>
      <c r="B173" t="s">
        <v>249</v>
      </c>
      <c r="C173" t="s">
        <v>248</v>
      </c>
      <c r="D173" s="4">
        <v>96701</v>
      </c>
      <c r="E173" s="3">
        <v>2901</v>
      </c>
      <c r="F173" s="3">
        <v>967.01</v>
      </c>
    </row>
    <row r="174" spans="1:6">
      <c r="A174" s="2">
        <v>24004</v>
      </c>
      <c r="B174" t="s">
        <v>249</v>
      </c>
      <c r="C174" t="s">
        <v>243</v>
      </c>
      <c r="D174" s="4">
        <v>634980</v>
      </c>
      <c r="E174" s="3">
        <v>31749</v>
      </c>
      <c r="F174" s="3">
        <v>6349.8</v>
      </c>
    </row>
    <row r="175" spans="1:6">
      <c r="A175" s="2">
        <v>24016</v>
      </c>
      <c r="B175" t="s">
        <v>249</v>
      </c>
      <c r="C175" t="s">
        <v>250</v>
      </c>
      <c r="D175" s="4">
        <v>377626</v>
      </c>
      <c r="E175" s="3">
        <v>11329</v>
      </c>
      <c r="F175" s="3">
        <v>3776.26</v>
      </c>
    </row>
    <row r="176" spans="1:6">
      <c r="A176" s="2">
        <v>24206</v>
      </c>
      <c r="B176" t="s">
        <v>249</v>
      </c>
      <c r="C176" t="s">
        <v>251</v>
      </c>
      <c r="D176" s="4">
        <v>1364365</v>
      </c>
      <c r="E176" s="3">
        <v>40931</v>
      </c>
      <c r="F176" s="3">
        <v>13643.65</v>
      </c>
    </row>
    <row r="177" spans="1:6">
      <c r="A177" s="2">
        <v>24231</v>
      </c>
      <c r="B177" t="s">
        <v>249</v>
      </c>
      <c r="C177" t="s">
        <v>252</v>
      </c>
      <c r="D177" s="4">
        <v>515963</v>
      </c>
      <c r="E177" s="3">
        <v>15479</v>
      </c>
      <c r="F177" s="3">
        <v>5159.63</v>
      </c>
    </row>
    <row r="178" spans="1:6">
      <c r="A178" s="2">
        <v>24271</v>
      </c>
      <c r="B178" t="s">
        <v>249</v>
      </c>
      <c r="C178" t="s">
        <v>253</v>
      </c>
      <c r="D178" s="4">
        <v>394128</v>
      </c>
      <c r="E178" s="3">
        <v>11823</v>
      </c>
      <c r="F178" s="3">
        <v>3941.28</v>
      </c>
    </row>
    <row r="179" spans="1:6">
      <c r="A179" s="2">
        <v>25101</v>
      </c>
      <c r="B179" t="s">
        <v>254</v>
      </c>
      <c r="C179" t="s">
        <v>255</v>
      </c>
      <c r="D179" s="4">
        <v>241103</v>
      </c>
      <c r="E179" s="3">
        <v>2411</v>
      </c>
      <c r="F179" s="3">
        <v>2411.0300000000002</v>
      </c>
    </row>
    <row r="180" spans="1:6">
      <c r="A180" s="2">
        <v>25106</v>
      </c>
      <c r="B180" t="s">
        <v>254</v>
      </c>
      <c r="C180" t="s">
        <v>256</v>
      </c>
      <c r="D180" s="4">
        <v>308606</v>
      </c>
      <c r="E180" s="3">
        <v>9258</v>
      </c>
      <c r="F180" s="3">
        <v>3086.06</v>
      </c>
    </row>
    <row r="181" spans="1:6">
      <c r="A181" s="2">
        <v>25216</v>
      </c>
      <c r="B181" t="s">
        <v>254</v>
      </c>
      <c r="C181" t="s">
        <v>257</v>
      </c>
      <c r="D181" s="4">
        <v>1281244</v>
      </c>
      <c r="E181" s="3">
        <v>64062</v>
      </c>
      <c r="F181" s="3">
        <v>12812.44</v>
      </c>
    </row>
    <row r="182" spans="1:6">
      <c r="A182" s="2">
        <v>25251</v>
      </c>
      <c r="B182" t="s">
        <v>254</v>
      </c>
      <c r="C182" t="s">
        <v>258</v>
      </c>
      <c r="D182" s="4">
        <v>810707</v>
      </c>
      <c r="E182" s="3">
        <v>40535</v>
      </c>
      <c r="F182" s="3">
        <v>8107.07</v>
      </c>
    </row>
    <row r="183" spans="1:6">
      <c r="A183" s="2">
        <v>27206</v>
      </c>
      <c r="B183" t="s">
        <v>259</v>
      </c>
      <c r="C183" t="s">
        <v>260</v>
      </c>
      <c r="D183" s="4">
        <v>980212</v>
      </c>
      <c r="E183" s="3">
        <v>49010</v>
      </c>
      <c r="F183" s="3">
        <v>9802.1200000000008</v>
      </c>
    </row>
    <row r="184" spans="1:6">
      <c r="A184" s="2">
        <v>28002</v>
      </c>
      <c r="B184" t="s">
        <v>262</v>
      </c>
      <c r="C184" t="s">
        <v>261</v>
      </c>
      <c r="D184" s="4">
        <v>217669</v>
      </c>
      <c r="E184" s="3">
        <v>6530</v>
      </c>
      <c r="F184" s="3">
        <v>2176.69</v>
      </c>
    </row>
    <row r="185" spans="1:6">
      <c r="A185" s="2">
        <v>28012</v>
      </c>
      <c r="B185" t="s">
        <v>262</v>
      </c>
      <c r="C185" t="s">
        <v>264</v>
      </c>
      <c r="D185" s="4">
        <v>787268</v>
      </c>
      <c r="E185" s="3">
        <v>24991</v>
      </c>
      <c r="F185" s="3">
        <v>7872.68</v>
      </c>
    </row>
    <row r="186" spans="1:6">
      <c r="A186" s="2">
        <v>28016</v>
      </c>
      <c r="B186" t="s">
        <v>262</v>
      </c>
      <c r="C186" t="s">
        <v>265</v>
      </c>
      <c r="D186" s="4">
        <v>847650</v>
      </c>
      <c r="E186" s="3">
        <v>25429</v>
      </c>
      <c r="F186" s="3">
        <v>8476.5</v>
      </c>
    </row>
    <row r="187" spans="1:6">
      <c r="A187" s="2">
        <v>28018</v>
      </c>
      <c r="B187" t="s">
        <v>262</v>
      </c>
      <c r="C187" t="s">
        <v>266</v>
      </c>
      <c r="D187" s="4">
        <v>488492</v>
      </c>
      <c r="E187" s="3">
        <v>24424</v>
      </c>
      <c r="F187" s="3">
        <v>4884.92</v>
      </c>
    </row>
    <row r="188" spans="1:6">
      <c r="A188" s="2">
        <v>28022</v>
      </c>
      <c r="B188" t="s">
        <v>262</v>
      </c>
      <c r="C188" t="s">
        <v>69</v>
      </c>
      <c r="D188" s="4">
        <v>727072</v>
      </c>
      <c r="E188" s="3">
        <v>36353</v>
      </c>
      <c r="F188" s="3">
        <v>7270.72</v>
      </c>
    </row>
    <row r="189" spans="1:6">
      <c r="A189" s="2">
        <v>28024</v>
      </c>
      <c r="B189" t="s">
        <v>262</v>
      </c>
      <c r="C189" t="s">
        <v>267</v>
      </c>
      <c r="D189" s="4">
        <v>140080</v>
      </c>
      <c r="E189" s="3">
        <v>4202</v>
      </c>
      <c r="F189" s="3">
        <v>1400.8</v>
      </c>
    </row>
    <row r="190" spans="1:6">
      <c r="A190" s="2">
        <v>28026</v>
      </c>
      <c r="B190" t="s">
        <v>262</v>
      </c>
      <c r="C190" t="s">
        <v>268</v>
      </c>
      <c r="D190" s="4">
        <v>242271</v>
      </c>
      <c r="E190" s="3">
        <v>12114</v>
      </c>
      <c r="F190" s="3">
        <v>2422.71</v>
      </c>
    </row>
    <row r="191" spans="1:6">
      <c r="A191" s="2">
        <v>28028</v>
      </c>
      <c r="B191" t="s">
        <v>262</v>
      </c>
      <c r="C191" t="s">
        <v>15</v>
      </c>
      <c r="D191" s="4">
        <v>68123</v>
      </c>
      <c r="E191" s="3">
        <v>3406</v>
      </c>
      <c r="F191" s="3">
        <v>681.23</v>
      </c>
    </row>
    <row r="192" spans="1:6">
      <c r="A192" s="2">
        <v>28141</v>
      </c>
      <c r="B192" t="s">
        <v>262</v>
      </c>
      <c r="C192" t="s">
        <v>269</v>
      </c>
      <c r="D192" s="4">
        <v>827084</v>
      </c>
      <c r="E192" s="3">
        <v>41354</v>
      </c>
      <c r="F192" s="3">
        <v>8270.84</v>
      </c>
    </row>
    <row r="193" spans="1:6">
      <c r="A193" s="2">
        <v>28171</v>
      </c>
      <c r="B193" t="s">
        <v>262</v>
      </c>
      <c r="C193" t="s">
        <v>270</v>
      </c>
      <c r="D193" s="4">
        <v>423494</v>
      </c>
      <c r="E193" s="3">
        <v>21174</v>
      </c>
      <c r="F193" s="3">
        <v>4234.9399999999996</v>
      </c>
    </row>
    <row r="194" spans="1:6">
      <c r="A194" s="2">
        <v>28181</v>
      </c>
      <c r="B194" t="s">
        <v>262</v>
      </c>
      <c r="C194" t="s">
        <v>271</v>
      </c>
      <c r="D194" s="4">
        <v>396789</v>
      </c>
      <c r="E194" s="3">
        <v>11904</v>
      </c>
      <c r="F194" s="3">
        <v>3967.89</v>
      </c>
    </row>
    <row r="195" spans="1:6">
      <c r="A195" s="2">
        <v>28226</v>
      </c>
      <c r="B195" t="s">
        <v>262</v>
      </c>
      <c r="C195" t="s">
        <v>272</v>
      </c>
      <c r="D195" s="4">
        <v>3165881</v>
      </c>
      <c r="E195" s="3">
        <v>158529</v>
      </c>
      <c r="F195" s="3">
        <v>31658.81</v>
      </c>
    </row>
    <row r="196" spans="1:6">
      <c r="A196" s="2">
        <v>28241</v>
      </c>
      <c r="B196" t="s">
        <v>262</v>
      </c>
      <c r="C196" t="s">
        <v>273</v>
      </c>
      <c r="D196" s="4">
        <v>1910268</v>
      </c>
      <c r="E196" s="3">
        <v>95132</v>
      </c>
      <c r="F196" s="3">
        <v>19102.68</v>
      </c>
    </row>
    <row r="197" spans="1:6">
      <c r="A197" s="2">
        <v>28246</v>
      </c>
      <c r="B197" t="s">
        <v>262</v>
      </c>
      <c r="C197" t="s">
        <v>274</v>
      </c>
      <c r="D197" s="4">
        <v>1530391</v>
      </c>
      <c r="E197" s="3">
        <v>76520</v>
      </c>
      <c r="F197" s="3">
        <v>15303.91</v>
      </c>
    </row>
    <row r="198" spans="1:6">
      <c r="A198" s="2">
        <v>28290</v>
      </c>
      <c r="B198" t="s">
        <v>262</v>
      </c>
      <c r="C198" t="s">
        <v>275</v>
      </c>
      <c r="D198" s="4">
        <v>806567</v>
      </c>
      <c r="E198" s="3">
        <v>40328</v>
      </c>
      <c r="F198" s="3">
        <v>8065.67</v>
      </c>
    </row>
    <row r="199" spans="1:6">
      <c r="A199" s="2">
        <v>28291</v>
      </c>
      <c r="B199" t="s">
        <v>262</v>
      </c>
      <c r="C199" t="s">
        <v>276</v>
      </c>
      <c r="D199" s="4">
        <v>5195813</v>
      </c>
      <c r="E199" s="3">
        <v>259791</v>
      </c>
      <c r="F199" s="3">
        <v>51958.13</v>
      </c>
    </row>
    <row r="200" spans="1:6">
      <c r="A200" s="2">
        <v>29111</v>
      </c>
      <c r="B200" t="s">
        <v>277</v>
      </c>
      <c r="C200" t="s">
        <v>280</v>
      </c>
      <c r="D200" s="4">
        <v>122188</v>
      </c>
      <c r="E200" s="3">
        <v>6109</v>
      </c>
      <c r="F200" s="3">
        <v>1221.8800000000001</v>
      </c>
    </row>
    <row r="201" spans="1:6">
      <c r="A201" s="2">
        <v>29251</v>
      </c>
      <c r="B201" t="s">
        <v>277</v>
      </c>
      <c r="C201" t="s">
        <v>281</v>
      </c>
      <c r="D201" s="4">
        <v>430800</v>
      </c>
      <c r="E201" s="3">
        <v>21540</v>
      </c>
      <c r="F201" s="3">
        <v>4308</v>
      </c>
    </row>
    <row r="202" spans="1:6">
      <c r="A202" s="2">
        <v>29261</v>
      </c>
      <c r="B202" t="s">
        <v>277</v>
      </c>
      <c r="C202" t="s">
        <v>282</v>
      </c>
      <c r="D202" s="4">
        <v>291571</v>
      </c>
      <c r="E202" s="3">
        <v>14565</v>
      </c>
      <c r="F202" s="3">
        <v>2915.71</v>
      </c>
    </row>
    <row r="203" spans="1:6">
      <c r="A203" s="2">
        <v>30010</v>
      </c>
      <c r="B203" t="s">
        <v>283</v>
      </c>
      <c r="C203" t="s">
        <v>284</v>
      </c>
      <c r="D203" s="4">
        <v>848216</v>
      </c>
      <c r="E203" s="3">
        <v>42411</v>
      </c>
      <c r="F203" s="3">
        <v>8482.16</v>
      </c>
    </row>
    <row r="204" spans="1:6">
      <c r="A204" s="2">
        <v>30016</v>
      </c>
      <c r="B204" t="s">
        <v>283</v>
      </c>
      <c r="C204" t="s">
        <v>285</v>
      </c>
      <c r="D204" s="4">
        <v>818955</v>
      </c>
      <c r="E204" s="3">
        <v>24568</v>
      </c>
      <c r="F204" s="3">
        <v>8189.55</v>
      </c>
    </row>
    <row r="205" spans="1:6">
      <c r="A205" s="2">
        <v>30104</v>
      </c>
      <c r="B205" t="s">
        <v>283</v>
      </c>
      <c r="C205" t="s">
        <v>286</v>
      </c>
      <c r="D205" s="4">
        <v>1366025</v>
      </c>
      <c r="E205" s="3">
        <v>40981</v>
      </c>
      <c r="F205" s="3">
        <v>13660.25</v>
      </c>
    </row>
    <row r="206" spans="1:6">
      <c r="A206" s="2">
        <v>30171</v>
      </c>
      <c r="B206" t="s">
        <v>283</v>
      </c>
      <c r="C206" t="s">
        <v>287</v>
      </c>
      <c r="D206" s="4">
        <v>810481</v>
      </c>
      <c r="E206" s="3">
        <v>24314</v>
      </c>
      <c r="F206" s="3">
        <v>8104.81</v>
      </c>
    </row>
    <row r="207" spans="1:6">
      <c r="A207" s="2">
        <v>30174</v>
      </c>
      <c r="B207" t="s">
        <v>283</v>
      </c>
      <c r="C207" t="s">
        <v>288</v>
      </c>
      <c r="D207" s="4">
        <v>5978100</v>
      </c>
      <c r="E207" s="3">
        <v>298905</v>
      </c>
      <c r="F207" s="3">
        <v>59781</v>
      </c>
    </row>
    <row r="208" spans="1:6">
      <c r="A208" s="2">
        <v>30179</v>
      </c>
      <c r="B208" t="s">
        <v>283</v>
      </c>
      <c r="C208" t="s">
        <v>289</v>
      </c>
      <c r="D208" s="4">
        <v>3596354</v>
      </c>
      <c r="E208" s="3">
        <v>116367</v>
      </c>
      <c r="F208" s="3">
        <v>35963.54</v>
      </c>
    </row>
    <row r="209" spans="1:6">
      <c r="A209" s="2">
        <v>30182</v>
      </c>
      <c r="B209" t="s">
        <v>283</v>
      </c>
      <c r="C209" t="s">
        <v>290</v>
      </c>
      <c r="D209" s="4">
        <v>2448480</v>
      </c>
      <c r="E209" s="3">
        <v>122424</v>
      </c>
      <c r="F209" s="3">
        <v>24484.799999999999</v>
      </c>
    </row>
    <row r="210" spans="1:6">
      <c r="A210" s="2">
        <v>30186</v>
      </c>
      <c r="B210" t="s">
        <v>283</v>
      </c>
      <c r="C210" t="s">
        <v>291</v>
      </c>
      <c r="D210" s="4">
        <v>2223685</v>
      </c>
      <c r="E210" s="3">
        <v>111184</v>
      </c>
      <c r="F210" s="3">
        <v>22236.85</v>
      </c>
    </row>
    <row r="211" spans="1:6">
      <c r="A211" s="2">
        <v>30241</v>
      </c>
      <c r="B211" t="s">
        <v>283</v>
      </c>
      <c r="C211" t="s">
        <v>292</v>
      </c>
      <c r="D211" s="4">
        <v>22164433</v>
      </c>
      <c r="E211" s="3">
        <v>1108221</v>
      </c>
      <c r="F211" s="3">
        <v>221644.33</v>
      </c>
    </row>
    <row r="212" spans="1:6">
      <c r="A212" s="2">
        <v>31201</v>
      </c>
      <c r="B212" t="s">
        <v>293</v>
      </c>
      <c r="C212" t="s">
        <v>294</v>
      </c>
      <c r="D212" s="4">
        <v>873176</v>
      </c>
      <c r="E212" s="3">
        <v>26195</v>
      </c>
      <c r="F212" s="3">
        <v>8731.76</v>
      </c>
    </row>
    <row r="213" spans="1:6">
      <c r="A213" s="2">
        <v>31241</v>
      </c>
      <c r="B213" t="s">
        <v>293</v>
      </c>
      <c r="C213" t="s">
        <v>295</v>
      </c>
      <c r="D213" s="4">
        <v>620724</v>
      </c>
      <c r="E213" s="3">
        <v>31036</v>
      </c>
      <c r="F213" s="3">
        <v>6207.24</v>
      </c>
    </row>
    <row r="214" spans="1:6">
      <c r="A214" s="2">
        <v>32004</v>
      </c>
      <c r="B214" t="s">
        <v>296</v>
      </c>
      <c r="C214" t="s">
        <v>297</v>
      </c>
      <c r="D214" s="4">
        <v>220325</v>
      </c>
      <c r="E214" s="3">
        <v>3305</v>
      </c>
      <c r="F214" s="3">
        <v>2203.25</v>
      </c>
    </row>
    <row r="215" spans="1:6">
      <c r="A215" s="2">
        <v>32008</v>
      </c>
      <c r="B215" t="s">
        <v>296</v>
      </c>
      <c r="C215" t="s">
        <v>298</v>
      </c>
      <c r="D215" s="4">
        <v>1190477</v>
      </c>
      <c r="E215" s="3">
        <v>17857</v>
      </c>
      <c r="F215" s="3">
        <v>11904.77</v>
      </c>
    </row>
    <row r="216" spans="1:6">
      <c r="A216" s="2">
        <v>32014</v>
      </c>
      <c r="B216" t="s">
        <v>296</v>
      </c>
      <c r="C216" t="s">
        <v>299</v>
      </c>
      <c r="D216" s="4">
        <v>244149</v>
      </c>
      <c r="E216" s="3">
        <v>12207</v>
      </c>
      <c r="F216" s="3">
        <v>2441.4899999999998</v>
      </c>
    </row>
    <row r="217" spans="1:6">
      <c r="A217" s="2">
        <v>32016</v>
      </c>
      <c r="B217" t="s">
        <v>296</v>
      </c>
      <c r="C217" t="s">
        <v>32</v>
      </c>
      <c r="D217" s="4">
        <v>632216</v>
      </c>
      <c r="E217" s="3">
        <v>9483</v>
      </c>
      <c r="F217" s="3">
        <v>6322.16</v>
      </c>
    </row>
    <row r="218" spans="1:6">
      <c r="A218" s="2">
        <v>32020</v>
      </c>
      <c r="B218" t="s">
        <v>296</v>
      </c>
      <c r="C218" t="s">
        <v>300</v>
      </c>
      <c r="D218" s="4">
        <v>1232605</v>
      </c>
      <c r="E218" s="3">
        <v>18489</v>
      </c>
      <c r="F218" s="3">
        <v>12326.05</v>
      </c>
    </row>
    <row r="219" spans="1:6">
      <c r="A219" s="2">
        <v>32022</v>
      </c>
      <c r="B219" t="s">
        <v>296</v>
      </c>
      <c r="C219" t="s">
        <v>301</v>
      </c>
      <c r="D219" s="4">
        <v>1100470</v>
      </c>
      <c r="E219" s="3">
        <v>33025</v>
      </c>
      <c r="F219" s="3">
        <v>11004.7</v>
      </c>
    </row>
    <row r="220" spans="1:6">
      <c r="A220" s="2">
        <v>32106</v>
      </c>
      <c r="B220" t="s">
        <v>296</v>
      </c>
      <c r="C220" t="s">
        <v>302</v>
      </c>
      <c r="D220" s="4">
        <v>339420</v>
      </c>
      <c r="E220" s="3">
        <v>5091</v>
      </c>
      <c r="F220" s="3">
        <v>3394.2</v>
      </c>
    </row>
    <row r="221" spans="1:6">
      <c r="A221" s="2">
        <v>32136</v>
      </c>
      <c r="B221" t="s">
        <v>296</v>
      </c>
      <c r="C221" t="s">
        <v>303</v>
      </c>
      <c r="D221" s="4">
        <v>2127725</v>
      </c>
      <c r="E221" s="3">
        <v>35688</v>
      </c>
      <c r="F221" s="3">
        <v>21277.25</v>
      </c>
    </row>
    <row r="222" spans="1:6">
      <c r="A222" s="2">
        <v>32191</v>
      </c>
      <c r="B222" t="s">
        <v>296</v>
      </c>
      <c r="C222" t="s">
        <v>304</v>
      </c>
      <c r="D222" s="4">
        <v>1161465</v>
      </c>
      <c r="E222" s="3">
        <v>58073</v>
      </c>
      <c r="F222" s="3">
        <v>11614.65</v>
      </c>
    </row>
    <row r="223" spans="1:6">
      <c r="A223" s="2">
        <v>32246</v>
      </c>
      <c r="B223" t="s">
        <v>296</v>
      </c>
      <c r="C223" t="s">
        <v>305</v>
      </c>
      <c r="D223" s="4">
        <v>9248924</v>
      </c>
      <c r="E223" s="3">
        <v>462446</v>
      </c>
      <c r="F223" s="3">
        <v>92489.24</v>
      </c>
    </row>
    <row r="224" spans="1:6">
      <c r="A224" s="2">
        <v>32265</v>
      </c>
      <c r="B224" t="s">
        <v>296</v>
      </c>
      <c r="C224" t="s">
        <v>306</v>
      </c>
      <c r="D224" s="4">
        <v>4447120</v>
      </c>
      <c r="E224" s="3">
        <v>139584</v>
      </c>
      <c r="F224" s="3">
        <v>44471.199999999997</v>
      </c>
    </row>
    <row r="225" spans="1:6">
      <c r="A225" s="2">
        <v>33106</v>
      </c>
      <c r="B225" t="s">
        <v>307</v>
      </c>
      <c r="C225" t="s">
        <v>308</v>
      </c>
      <c r="D225" s="4">
        <v>85942</v>
      </c>
      <c r="E225" s="3">
        <v>2578</v>
      </c>
      <c r="F225" s="3">
        <v>859.42</v>
      </c>
    </row>
    <row r="226" spans="1:6">
      <c r="A226" s="2">
        <v>33107</v>
      </c>
      <c r="B226" t="s">
        <v>307</v>
      </c>
      <c r="C226" t="s">
        <v>309</v>
      </c>
      <c r="D226" s="4">
        <v>72585</v>
      </c>
      <c r="E226" s="3">
        <v>2178</v>
      </c>
      <c r="F226" s="3">
        <v>725.85</v>
      </c>
    </row>
    <row r="227" spans="1:6">
      <c r="A227" s="2">
        <v>33108</v>
      </c>
      <c r="B227" t="s">
        <v>307</v>
      </c>
      <c r="C227" t="s">
        <v>310</v>
      </c>
      <c r="D227" s="4">
        <v>12998</v>
      </c>
      <c r="E227" s="3">
        <v>641</v>
      </c>
      <c r="F227" s="3">
        <v>129.97999999999999</v>
      </c>
    </row>
    <row r="228" spans="1:6">
      <c r="A228" s="2">
        <v>33216</v>
      </c>
      <c r="B228" t="s">
        <v>307</v>
      </c>
      <c r="C228" t="s">
        <v>311</v>
      </c>
      <c r="D228" s="4">
        <v>208624</v>
      </c>
      <c r="E228" s="3">
        <v>6258</v>
      </c>
      <c r="F228" s="3">
        <v>2086.2399999999998</v>
      </c>
    </row>
    <row r="229" spans="1:6">
      <c r="A229" s="2">
        <v>33281</v>
      </c>
      <c r="B229" t="s">
        <v>307</v>
      </c>
      <c r="C229" t="s">
        <v>312</v>
      </c>
      <c r="D229" s="4">
        <v>124092</v>
      </c>
      <c r="E229" s="3">
        <v>3723</v>
      </c>
      <c r="F229" s="3">
        <v>1240.92</v>
      </c>
    </row>
    <row r="230" spans="1:6">
      <c r="A230" s="2">
        <v>34006</v>
      </c>
      <c r="B230" t="s">
        <v>313</v>
      </c>
      <c r="C230" t="s">
        <v>314</v>
      </c>
      <c r="D230" s="4">
        <v>195453</v>
      </c>
      <c r="E230" s="3">
        <v>5864</v>
      </c>
      <c r="F230" s="3">
        <v>1954.53</v>
      </c>
    </row>
    <row r="231" spans="1:6">
      <c r="A231" s="2">
        <v>34201</v>
      </c>
      <c r="B231" t="s">
        <v>313</v>
      </c>
      <c r="C231" t="s">
        <v>315</v>
      </c>
      <c r="D231" s="4">
        <v>1678450</v>
      </c>
      <c r="E231" s="3">
        <v>83923</v>
      </c>
      <c r="F231" s="3">
        <v>16784.5</v>
      </c>
    </row>
    <row r="232" spans="1:6">
      <c r="A232" s="2">
        <v>35251</v>
      </c>
      <c r="B232" t="s">
        <v>316</v>
      </c>
      <c r="C232" t="s">
        <v>317</v>
      </c>
      <c r="D232" s="4">
        <v>2432437</v>
      </c>
      <c r="E232" s="3">
        <v>121622</v>
      </c>
      <c r="F232" s="3">
        <v>24324.37</v>
      </c>
    </row>
    <row r="233" spans="1:6">
      <c r="A233" s="2">
        <v>36006</v>
      </c>
      <c r="B233" t="s">
        <v>318</v>
      </c>
      <c r="C233" t="s">
        <v>319</v>
      </c>
      <c r="D233" s="4">
        <v>16390</v>
      </c>
      <c r="E233" s="3">
        <v>328</v>
      </c>
      <c r="F233" s="3">
        <v>163.9</v>
      </c>
    </row>
    <row r="234" spans="1:6">
      <c r="A234" s="2">
        <v>36012</v>
      </c>
      <c r="B234" t="s">
        <v>318</v>
      </c>
      <c r="C234" t="s">
        <v>320</v>
      </c>
      <c r="D234" s="4">
        <v>70979</v>
      </c>
      <c r="E234" s="3">
        <v>1420</v>
      </c>
      <c r="F234" s="3">
        <v>709.79</v>
      </c>
    </row>
    <row r="235" spans="1:6">
      <c r="A235" s="2">
        <v>36014</v>
      </c>
      <c r="B235" t="s">
        <v>318</v>
      </c>
      <c r="C235" t="s">
        <v>321</v>
      </c>
      <c r="D235" s="4">
        <v>145233</v>
      </c>
      <c r="E235" s="3">
        <v>2905</v>
      </c>
      <c r="F235" s="3">
        <v>1452.33</v>
      </c>
    </row>
    <row r="236" spans="1:6">
      <c r="A236" s="2">
        <v>36026</v>
      </c>
      <c r="B236" t="s">
        <v>318</v>
      </c>
      <c r="C236" t="s">
        <v>322</v>
      </c>
      <c r="D236" s="4">
        <v>142838</v>
      </c>
      <c r="E236" s="3">
        <v>4285</v>
      </c>
      <c r="F236" s="3">
        <v>1428.38</v>
      </c>
    </row>
    <row r="237" spans="1:6">
      <c r="A237" s="2">
        <v>36036</v>
      </c>
      <c r="B237" t="s">
        <v>318</v>
      </c>
      <c r="C237" t="s">
        <v>323</v>
      </c>
      <c r="D237" s="4">
        <v>391923</v>
      </c>
      <c r="E237" s="3">
        <v>11757</v>
      </c>
      <c r="F237" s="3">
        <v>3919.23</v>
      </c>
    </row>
    <row r="238" spans="1:6">
      <c r="A238" s="2">
        <v>36112</v>
      </c>
      <c r="B238" t="s">
        <v>318</v>
      </c>
      <c r="C238" t="s">
        <v>324</v>
      </c>
      <c r="D238" s="4">
        <v>329020</v>
      </c>
      <c r="E238" s="3">
        <v>16451</v>
      </c>
      <c r="F238" s="3">
        <v>3290.2</v>
      </c>
    </row>
    <row r="239" spans="1:6">
      <c r="A239" s="2">
        <v>36126</v>
      </c>
      <c r="B239" t="s">
        <v>318</v>
      </c>
      <c r="C239" t="s">
        <v>325</v>
      </c>
      <c r="D239" s="4">
        <v>197122</v>
      </c>
      <c r="E239" s="3">
        <v>3942</v>
      </c>
      <c r="F239" s="3">
        <v>1971.22</v>
      </c>
    </row>
    <row r="240" spans="1:6">
      <c r="A240" s="2">
        <v>36151</v>
      </c>
      <c r="B240" t="s">
        <v>318</v>
      </c>
      <c r="C240" t="s">
        <v>326</v>
      </c>
      <c r="D240" s="4">
        <v>344410</v>
      </c>
      <c r="E240" s="3">
        <v>10323</v>
      </c>
      <c r="F240" s="3">
        <v>3444.1</v>
      </c>
    </row>
    <row r="241" spans="1:6">
      <c r="A241" s="2">
        <v>36176</v>
      </c>
      <c r="B241" t="s">
        <v>318</v>
      </c>
      <c r="C241" t="s">
        <v>327</v>
      </c>
      <c r="D241" s="4">
        <v>268578</v>
      </c>
      <c r="E241" s="3">
        <v>8057</v>
      </c>
      <c r="F241" s="3">
        <v>2685.78</v>
      </c>
    </row>
    <row r="242" spans="1:6">
      <c r="A242" s="2">
        <v>36181</v>
      </c>
      <c r="B242" t="s">
        <v>318</v>
      </c>
      <c r="C242" t="s">
        <v>328</v>
      </c>
      <c r="D242" s="4">
        <v>124474</v>
      </c>
      <c r="E242" s="3">
        <v>6223</v>
      </c>
      <c r="F242" s="3">
        <v>1244.74</v>
      </c>
    </row>
    <row r="243" spans="1:6">
      <c r="A243" s="2">
        <v>36186</v>
      </c>
      <c r="B243" t="s">
        <v>318</v>
      </c>
      <c r="C243" t="s">
        <v>329</v>
      </c>
      <c r="D243" s="4">
        <v>213739</v>
      </c>
      <c r="E243" s="3">
        <v>10687</v>
      </c>
      <c r="F243" s="3">
        <v>2137.39</v>
      </c>
    </row>
    <row r="244" spans="1:6">
      <c r="A244" s="2">
        <v>36191</v>
      </c>
      <c r="B244" t="s">
        <v>318</v>
      </c>
      <c r="C244" t="s">
        <v>330</v>
      </c>
      <c r="D244" s="4">
        <v>138420</v>
      </c>
      <c r="E244" s="3">
        <v>4152</v>
      </c>
      <c r="F244" s="3">
        <v>1384.2</v>
      </c>
    </row>
    <row r="245" spans="1:6">
      <c r="A245" s="2">
        <v>36241</v>
      </c>
      <c r="B245" t="s">
        <v>318</v>
      </c>
      <c r="C245" t="s">
        <v>331</v>
      </c>
      <c r="D245" s="4">
        <v>1027718</v>
      </c>
      <c r="E245" s="3">
        <v>51386</v>
      </c>
      <c r="F245" s="3">
        <v>10277.18</v>
      </c>
    </row>
    <row r="246" spans="1:6">
      <c r="A246" s="2">
        <v>36251</v>
      </c>
      <c r="B246" t="s">
        <v>318</v>
      </c>
      <c r="C246" t="s">
        <v>332</v>
      </c>
      <c r="D246" s="4">
        <v>6360079</v>
      </c>
      <c r="E246" s="3">
        <v>318004</v>
      </c>
      <c r="F246" s="3">
        <v>63600.79</v>
      </c>
    </row>
    <row r="247" spans="1:6">
      <c r="A247" s="2">
        <v>36286</v>
      </c>
      <c r="B247" t="s">
        <v>318</v>
      </c>
      <c r="C247" t="s">
        <v>333</v>
      </c>
      <c r="D247" s="4">
        <v>2667968</v>
      </c>
      <c r="E247" s="3">
        <v>133398</v>
      </c>
      <c r="F247" s="3">
        <v>26679.68</v>
      </c>
    </row>
    <row r="248" spans="1:6">
      <c r="A248" s="2">
        <v>37102</v>
      </c>
      <c r="B248" t="s">
        <v>334</v>
      </c>
      <c r="C248" t="s">
        <v>337</v>
      </c>
      <c r="D248" s="4">
        <v>238153</v>
      </c>
      <c r="E248" s="3">
        <v>7145</v>
      </c>
      <c r="F248" s="3">
        <v>2381.5300000000002</v>
      </c>
    </row>
    <row r="249" spans="1:6">
      <c r="A249" s="2">
        <v>37121</v>
      </c>
      <c r="B249" t="s">
        <v>334</v>
      </c>
      <c r="C249" t="s">
        <v>338</v>
      </c>
      <c r="D249" s="4">
        <v>306667</v>
      </c>
      <c r="E249" s="3">
        <v>9200</v>
      </c>
      <c r="F249" s="3">
        <v>3066.67</v>
      </c>
    </row>
    <row r="250" spans="1:6">
      <c r="A250" s="2">
        <v>37145</v>
      </c>
      <c r="B250" t="s">
        <v>334</v>
      </c>
      <c r="C250" t="s">
        <v>339</v>
      </c>
      <c r="D250" s="4">
        <v>1207885</v>
      </c>
      <c r="E250" s="3">
        <v>60394</v>
      </c>
      <c r="F250" s="3">
        <v>12078.85</v>
      </c>
    </row>
    <row r="251" spans="1:6">
      <c r="A251" s="2">
        <v>37151</v>
      </c>
      <c r="B251" t="s">
        <v>334</v>
      </c>
      <c r="C251" t="s">
        <v>340</v>
      </c>
      <c r="D251" s="4">
        <v>297310</v>
      </c>
      <c r="E251" s="3">
        <v>8919</v>
      </c>
      <c r="F251" s="3">
        <v>2973.1</v>
      </c>
    </row>
    <row r="252" spans="1:6">
      <c r="A252" s="2">
        <v>37181</v>
      </c>
      <c r="B252" t="s">
        <v>334</v>
      </c>
      <c r="C252" t="s">
        <v>341</v>
      </c>
      <c r="D252" s="4">
        <v>451825</v>
      </c>
      <c r="E252" s="3">
        <v>13555</v>
      </c>
      <c r="F252" s="3">
        <v>4518.25</v>
      </c>
    </row>
    <row r="253" spans="1:6">
      <c r="A253" s="2">
        <v>37182</v>
      </c>
      <c r="B253" t="s">
        <v>334</v>
      </c>
      <c r="C253" t="s">
        <v>342</v>
      </c>
      <c r="D253" s="4">
        <v>288369</v>
      </c>
      <c r="E253" s="3">
        <v>14418</v>
      </c>
      <c r="F253" s="3">
        <v>2883.69</v>
      </c>
    </row>
    <row r="254" spans="1:6">
      <c r="A254" s="2">
        <v>37186</v>
      </c>
      <c r="B254" t="s">
        <v>334</v>
      </c>
      <c r="C254" t="s">
        <v>343</v>
      </c>
      <c r="D254" s="4">
        <v>72295</v>
      </c>
      <c r="E254" s="3">
        <v>2171</v>
      </c>
      <c r="F254" s="3">
        <v>722.95</v>
      </c>
    </row>
    <row r="255" spans="1:6">
      <c r="A255" s="2">
        <v>37192</v>
      </c>
      <c r="B255" t="s">
        <v>334</v>
      </c>
      <c r="C255" t="s">
        <v>344</v>
      </c>
      <c r="D255" s="4">
        <v>3308345</v>
      </c>
      <c r="E255" s="3">
        <v>165417</v>
      </c>
      <c r="F255" s="3">
        <v>33083.449999999997</v>
      </c>
    </row>
    <row r="256" spans="1:6">
      <c r="A256" s="2">
        <v>37291</v>
      </c>
      <c r="B256" t="s">
        <v>334</v>
      </c>
      <c r="C256" t="s">
        <v>345</v>
      </c>
      <c r="D256" s="4">
        <v>7863128</v>
      </c>
      <c r="E256" s="3">
        <v>393156</v>
      </c>
      <c r="F256" s="3">
        <v>78631.28</v>
      </c>
    </row>
    <row r="257" spans="1:6">
      <c r="A257" s="2">
        <v>38020</v>
      </c>
      <c r="B257" t="s">
        <v>346</v>
      </c>
      <c r="C257" t="s">
        <v>347</v>
      </c>
      <c r="D257" s="4">
        <v>106112</v>
      </c>
      <c r="E257" s="3">
        <v>5306</v>
      </c>
      <c r="F257" s="3">
        <v>1061.1199999999999</v>
      </c>
    </row>
    <row r="258" spans="1:6">
      <c r="A258" s="2">
        <v>38024</v>
      </c>
      <c r="B258" t="s">
        <v>346</v>
      </c>
      <c r="C258" t="s">
        <v>348</v>
      </c>
      <c r="D258" s="4">
        <v>941549</v>
      </c>
      <c r="E258" s="3">
        <v>28302</v>
      </c>
      <c r="F258" s="3">
        <v>9415.49</v>
      </c>
    </row>
    <row r="259" spans="1:6">
      <c r="A259" s="2">
        <v>38251</v>
      </c>
      <c r="B259" t="s">
        <v>346</v>
      </c>
      <c r="C259" t="s">
        <v>349</v>
      </c>
      <c r="D259" s="4">
        <v>2896862</v>
      </c>
      <c r="E259" s="3">
        <v>144843</v>
      </c>
      <c r="F259" s="3">
        <v>28968.62</v>
      </c>
    </row>
    <row r="260" spans="1:6">
      <c r="A260" s="2">
        <v>38261</v>
      </c>
      <c r="B260" t="s">
        <v>346</v>
      </c>
      <c r="C260" t="s">
        <v>350</v>
      </c>
      <c r="D260" s="4">
        <v>300582</v>
      </c>
      <c r="E260" s="3">
        <v>15029</v>
      </c>
      <c r="F260" s="3">
        <v>3005.82</v>
      </c>
    </row>
    <row r="261" spans="1:6">
      <c r="A261" s="2">
        <v>38271</v>
      </c>
      <c r="B261" t="s">
        <v>346</v>
      </c>
      <c r="C261" t="s">
        <v>351</v>
      </c>
      <c r="D261" s="4">
        <v>894797</v>
      </c>
      <c r="E261" s="3">
        <v>44740</v>
      </c>
      <c r="F261" s="3">
        <v>8947.9699999999993</v>
      </c>
    </row>
    <row r="262" spans="1:6">
      <c r="A262" s="2">
        <v>39161</v>
      </c>
      <c r="B262" t="s">
        <v>352</v>
      </c>
      <c r="C262" t="s">
        <v>353</v>
      </c>
      <c r="D262" s="4">
        <v>237846</v>
      </c>
      <c r="E262" s="3">
        <v>7135</v>
      </c>
      <c r="F262" s="3">
        <v>2378.46</v>
      </c>
    </row>
    <row r="263" spans="1:6">
      <c r="A263" s="2">
        <v>39191</v>
      </c>
      <c r="B263" t="s">
        <v>352</v>
      </c>
      <c r="C263" t="s">
        <v>354</v>
      </c>
      <c r="D263" s="4">
        <v>299764</v>
      </c>
      <c r="E263" s="3">
        <v>8992</v>
      </c>
      <c r="F263" s="3">
        <v>2997.64</v>
      </c>
    </row>
    <row r="264" spans="1:6">
      <c r="A264" s="2">
        <v>39251</v>
      </c>
      <c r="B264" t="s">
        <v>352</v>
      </c>
      <c r="C264" t="s">
        <v>355</v>
      </c>
      <c r="D264" s="4">
        <v>387223</v>
      </c>
      <c r="E264" s="3">
        <v>11673</v>
      </c>
      <c r="F264" s="3">
        <v>3872.23</v>
      </c>
    </row>
    <row r="265" spans="1:6">
      <c r="A265" s="2">
        <v>40106</v>
      </c>
      <c r="B265" t="s">
        <v>357</v>
      </c>
      <c r="C265" t="s">
        <v>356</v>
      </c>
      <c r="D265" s="4">
        <v>1447035</v>
      </c>
      <c r="E265" s="3">
        <v>72351</v>
      </c>
      <c r="F265" s="3">
        <v>14470.35</v>
      </c>
    </row>
    <row r="266" spans="1:6">
      <c r="A266" s="2">
        <v>40107</v>
      </c>
      <c r="B266" t="s">
        <v>357</v>
      </c>
      <c r="C266" t="s">
        <v>358</v>
      </c>
      <c r="D266" s="4">
        <v>3372358</v>
      </c>
      <c r="E266" s="3">
        <v>168618</v>
      </c>
      <c r="F266" s="3">
        <v>33723.58</v>
      </c>
    </row>
    <row r="267" spans="1:6">
      <c r="A267" s="2">
        <v>40126</v>
      </c>
      <c r="B267" t="s">
        <v>357</v>
      </c>
      <c r="C267" t="s">
        <v>359</v>
      </c>
      <c r="D267" s="4">
        <v>2283754</v>
      </c>
      <c r="E267" s="3">
        <v>114188</v>
      </c>
      <c r="F267" s="3">
        <v>22837.54</v>
      </c>
    </row>
    <row r="268" spans="1:6">
      <c r="A268" s="2">
        <v>40131</v>
      </c>
      <c r="B268" t="s">
        <v>357</v>
      </c>
      <c r="C268" t="s">
        <v>360</v>
      </c>
      <c r="D268" s="4">
        <v>4261511</v>
      </c>
      <c r="E268" s="3">
        <v>213076</v>
      </c>
      <c r="F268" s="3">
        <v>42615.11</v>
      </c>
    </row>
    <row r="269" spans="1:6">
      <c r="A269" s="2">
        <v>40136</v>
      </c>
      <c r="B269" t="s">
        <v>357</v>
      </c>
      <c r="C269" t="s">
        <v>361</v>
      </c>
      <c r="D269" s="4">
        <v>2140689</v>
      </c>
      <c r="E269" s="3">
        <v>107809</v>
      </c>
      <c r="F269" s="3">
        <v>21406.89</v>
      </c>
    </row>
    <row r="270" spans="1:6">
      <c r="A270" s="2">
        <v>40176</v>
      </c>
      <c r="B270" t="s">
        <v>357</v>
      </c>
      <c r="C270" t="s">
        <v>362</v>
      </c>
      <c r="D270" s="4">
        <v>611988</v>
      </c>
      <c r="E270" s="3">
        <v>30599</v>
      </c>
      <c r="F270" s="3">
        <v>6119.88</v>
      </c>
    </row>
    <row r="271" spans="1:6">
      <c r="A271" s="2">
        <v>40181</v>
      </c>
      <c r="B271" t="s">
        <v>357</v>
      </c>
      <c r="C271" t="s">
        <v>363</v>
      </c>
      <c r="D271" s="4">
        <v>2819919</v>
      </c>
      <c r="E271" s="3">
        <v>140993</v>
      </c>
      <c r="F271" s="3">
        <v>28199.19</v>
      </c>
    </row>
    <row r="272" spans="1:6">
      <c r="A272" s="2">
        <v>40191</v>
      </c>
      <c r="B272" t="s">
        <v>357</v>
      </c>
      <c r="C272" t="s">
        <v>364</v>
      </c>
      <c r="D272" s="4">
        <v>696504</v>
      </c>
      <c r="E272" s="3">
        <v>34825</v>
      </c>
      <c r="F272" s="3">
        <v>6965.04</v>
      </c>
    </row>
    <row r="273" spans="1:6">
      <c r="A273" s="2">
        <v>40192</v>
      </c>
      <c r="B273" t="s">
        <v>357</v>
      </c>
      <c r="C273" t="s">
        <v>365</v>
      </c>
      <c r="D273" s="4">
        <v>3717803</v>
      </c>
      <c r="E273" s="3">
        <v>185891</v>
      </c>
      <c r="F273" s="3">
        <v>37178.03</v>
      </c>
    </row>
    <row r="274" spans="1:6">
      <c r="A274" s="2">
        <v>40211</v>
      </c>
      <c r="B274" t="s">
        <v>357</v>
      </c>
      <c r="C274" t="s">
        <v>366</v>
      </c>
      <c r="D274" s="4">
        <v>4299009</v>
      </c>
      <c r="E274" s="3">
        <v>215949</v>
      </c>
      <c r="F274" s="3">
        <v>42990.09</v>
      </c>
    </row>
    <row r="275" spans="1:6">
      <c r="A275" s="2">
        <v>40226</v>
      </c>
      <c r="B275" t="s">
        <v>357</v>
      </c>
      <c r="C275" t="s">
        <v>367</v>
      </c>
      <c r="D275" s="4">
        <v>9851586</v>
      </c>
      <c r="E275" s="3">
        <v>492579</v>
      </c>
      <c r="F275" s="3">
        <v>98515.86</v>
      </c>
    </row>
    <row r="276" spans="1:6">
      <c r="A276" s="2">
        <v>40231</v>
      </c>
      <c r="B276" t="s">
        <v>357</v>
      </c>
      <c r="C276" t="s">
        <v>368</v>
      </c>
      <c r="D276" s="4">
        <v>3747110</v>
      </c>
      <c r="E276" s="3">
        <v>187355</v>
      </c>
      <c r="F276" s="3">
        <v>37471.1</v>
      </c>
    </row>
    <row r="277" spans="1:6">
      <c r="A277" s="2">
        <v>40236</v>
      </c>
      <c r="B277" t="s">
        <v>357</v>
      </c>
      <c r="C277" t="s">
        <v>369</v>
      </c>
      <c r="D277" s="4">
        <v>10179399</v>
      </c>
      <c r="E277" s="3">
        <v>508970</v>
      </c>
      <c r="F277" s="3">
        <v>101793.99</v>
      </c>
    </row>
    <row r="278" spans="1:6">
      <c r="A278" s="2">
        <v>40251</v>
      </c>
      <c r="B278" t="s">
        <v>357</v>
      </c>
      <c r="C278" t="s">
        <v>370</v>
      </c>
      <c r="D278" s="4">
        <v>92022711</v>
      </c>
      <c r="E278" s="3">
        <v>4601134</v>
      </c>
      <c r="F278" s="3">
        <v>920227.11</v>
      </c>
    </row>
    <row r="279" spans="1:6">
      <c r="A279" s="2">
        <v>40265</v>
      </c>
      <c r="B279" t="s">
        <v>357</v>
      </c>
      <c r="C279" t="s">
        <v>371</v>
      </c>
      <c r="D279" s="4">
        <v>8707034</v>
      </c>
      <c r="E279" s="3">
        <v>435352</v>
      </c>
      <c r="F279" s="3">
        <v>87070.34</v>
      </c>
    </row>
    <row r="280" spans="1:6">
      <c r="A280" s="2">
        <v>40281</v>
      </c>
      <c r="B280" t="s">
        <v>357</v>
      </c>
      <c r="C280" t="s">
        <v>372</v>
      </c>
      <c r="D280" s="4">
        <v>2323357</v>
      </c>
      <c r="E280" s="3">
        <v>116172</v>
      </c>
      <c r="F280" s="3">
        <v>23233.57</v>
      </c>
    </row>
    <row r="281" spans="1:6">
      <c r="A281" s="2">
        <v>40282</v>
      </c>
      <c r="B281" t="s">
        <v>357</v>
      </c>
      <c r="C281" t="s">
        <v>373</v>
      </c>
      <c r="D281" s="4">
        <v>4920727</v>
      </c>
      <c r="E281" s="3">
        <v>246036</v>
      </c>
      <c r="F281" s="3">
        <v>49207.27</v>
      </c>
    </row>
    <row r="282" spans="1:6">
      <c r="A282" s="2">
        <v>40291</v>
      </c>
      <c r="B282" t="s">
        <v>357</v>
      </c>
      <c r="C282" t="s">
        <v>374</v>
      </c>
      <c r="D282" s="4">
        <v>11180492</v>
      </c>
      <c r="E282" s="3">
        <v>557948</v>
      </c>
      <c r="F282" s="3">
        <v>111804.92</v>
      </c>
    </row>
    <row r="283" spans="1:6">
      <c r="A283" s="2">
        <v>40292</v>
      </c>
      <c r="B283" t="s">
        <v>357</v>
      </c>
      <c r="C283" t="s">
        <v>375</v>
      </c>
      <c r="D283" s="4">
        <v>12710146</v>
      </c>
      <c r="E283" s="3">
        <v>635507</v>
      </c>
      <c r="F283" s="3">
        <v>127101.46</v>
      </c>
    </row>
    <row r="284" spans="1:6">
      <c r="A284" s="2">
        <v>42012</v>
      </c>
      <c r="B284" t="s">
        <v>376</v>
      </c>
      <c r="C284" t="s">
        <v>377</v>
      </c>
      <c r="D284" s="4">
        <v>310340</v>
      </c>
      <c r="E284" s="3">
        <v>15516</v>
      </c>
      <c r="F284" s="3">
        <v>3103.4</v>
      </c>
    </row>
    <row r="285" spans="1:6">
      <c r="A285" s="2">
        <v>42040</v>
      </c>
      <c r="B285" t="s">
        <v>376</v>
      </c>
      <c r="C285" t="s">
        <v>378</v>
      </c>
      <c r="D285" s="4">
        <v>32183</v>
      </c>
      <c r="E285" s="3">
        <v>1287</v>
      </c>
      <c r="F285" s="3">
        <v>321.83</v>
      </c>
    </row>
    <row r="286" spans="1:6">
      <c r="A286" s="2">
        <v>42231</v>
      </c>
      <c r="B286" t="s">
        <v>376</v>
      </c>
      <c r="C286" t="s">
        <v>379</v>
      </c>
      <c r="D286" s="4">
        <v>97722</v>
      </c>
      <c r="E286" s="3">
        <v>4886</v>
      </c>
      <c r="F286" s="3">
        <v>977.22</v>
      </c>
    </row>
    <row r="287" spans="1:6">
      <c r="A287" s="2">
        <v>42265</v>
      </c>
      <c r="B287" t="s">
        <v>376</v>
      </c>
      <c r="C287" t="s">
        <v>380</v>
      </c>
      <c r="D287" s="4">
        <v>903816</v>
      </c>
      <c r="E287" s="3">
        <v>45191</v>
      </c>
      <c r="F287" s="3">
        <v>9038.16</v>
      </c>
    </row>
    <row r="288" spans="1:6">
      <c r="A288" s="2">
        <v>42266</v>
      </c>
      <c r="B288" t="s">
        <v>376</v>
      </c>
      <c r="C288" t="s">
        <v>381</v>
      </c>
      <c r="D288" s="4">
        <v>374807</v>
      </c>
      <c r="E288" s="3">
        <v>18740</v>
      </c>
      <c r="F288" s="3">
        <v>3748.07</v>
      </c>
    </row>
    <row r="289" spans="1:6">
      <c r="A289" s="2">
        <v>43276</v>
      </c>
      <c r="B289" t="s">
        <v>382</v>
      </c>
      <c r="C289" t="s">
        <v>383</v>
      </c>
      <c r="D289" s="4">
        <v>3620143</v>
      </c>
      <c r="E289" s="3">
        <v>181007</v>
      </c>
      <c r="F289" s="3">
        <v>36201.43</v>
      </c>
    </row>
    <row r="290" spans="1:6">
      <c r="A290" s="2">
        <v>44006</v>
      </c>
      <c r="B290" t="s">
        <v>384</v>
      </c>
      <c r="C290" t="s">
        <v>385</v>
      </c>
      <c r="D290" s="4">
        <v>1472216</v>
      </c>
      <c r="E290" s="3">
        <v>44166</v>
      </c>
      <c r="F290" s="3">
        <v>14722.16</v>
      </c>
    </row>
    <row r="291" spans="1:6">
      <c r="A291" s="2">
        <v>44008</v>
      </c>
      <c r="B291" t="s">
        <v>384</v>
      </c>
      <c r="C291" t="s">
        <v>386</v>
      </c>
      <c r="D291" s="4">
        <v>479046</v>
      </c>
      <c r="E291" s="3">
        <v>23952</v>
      </c>
      <c r="F291" s="3">
        <v>4790.46</v>
      </c>
    </row>
    <row r="292" spans="1:6">
      <c r="A292" s="2">
        <v>44018</v>
      </c>
      <c r="B292" t="s">
        <v>384</v>
      </c>
      <c r="C292" t="s">
        <v>227</v>
      </c>
      <c r="D292" s="4">
        <v>983684</v>
      </c>
      <c r="E292" s="3">
        <v>49184</v>
      </c>
      <c r="F292" s="3">
        <v>9836.84</v>
      </c>
    </row>
    <row r="293" spans="1:6">
      <c r="A293" s="2">
        <v>44020</v>
      </c>
      <c r="B293" t="s">
        <v>384</v>
      </c>
      <c r="C293" t="s">
        <v>387</v>
      </c>
      <c r="D293" s="4">
        <v>5833811</v>
      </c>
      <c r="E293" s="3">
        <v>291691</v>
      </c>
      <c r="F293" s="3">
        <v>58338.11</v>
      </c>
    </row>
    <row r="294" spans="1:6">
      <c r="A294" s="2">
        <v>44022</v>
      </c>
      <c r="B294" t="s">
        <v>384</v>
      </c>
      <c r="C294" t="s">
        <v>388</v>
      </c>
      <c r="D294" s="4">
        <v>2314893</v>
      </c>
      <c r="E294" s="3">
        <v>74929</v>
      </c>
      <c r="F294" s="3">
        <v>23148.93</v>
      </c>
    </row>
    <row r="295" spans="1:6">
      <c r="A295" s="2">
        <v>44026</v>
      </c>
      <c r="B295" t="s">
        <v>384</v>
      </c>
      <c r="C295" t="s">
        <v>389</v>
      </c>
      <c r="D295" s="4">
        <v>134850</v>
      </c>
      <c r="E295" s="3">
        <v>4045</v>
      </c>
      <c r="F295" s="3">
        <v>1348.5</v>
      </c>
    </row>
    <row r="296" spans="1:6">
      <c r="A296" s="2">
        <v>44034</v>
      </c>
      <c r="B296" t="s">
        <v>384</v>
      </c>
      <c r="C296" t="s">
        <v>390</v>
      </c>
      <c r="D296" s="4">
        <v>443626</v>
      </c>
      <c r="E296" s="3">
        <v>13309</v>
      </c>
      <c r="F296" s="3">
        <v>4436.26</v>
      </c>
    </row>
    <row r="297" spans="1:6">
      <c r="A297" s="2">
        <v>44036</v>
      </c>
      <c r="B297" t="s">
        <v>384</v>
      </c>
      <c r="C297" t="s">
        <v>391</v>
      </c>
      <c r="D297" s="4">
        <v>21698</v>
      </c>
      <c r="E297" s="3">
        <v>651</v>
      </c>
      <c r="F297" s="3">
        <v>216.98</v>
      </c>
    </row>
    <row r="298" spans="1:6">
      <c r="A298" s="2">
        <v>44106</v>
      </c>
      <c r="B298" t="s">
        <v>384</v>
      </c>
      <c r="C298" t="s">
        <v>392</v>
      </c>
      <c r="D298" s="4">
        <v>70680</v>
      </c>
      <c r="E298" s="3">
        <v>1415</v>
      </c>
      <c r="F298" s="3">
        <v>706.8</v>
      </c>
    </row>
    <row r="299" spans="1:6">
      <c r="A299" s="2">
        <v>44107</v>
      </c>
      <c r="B299" t="s">
        <v>384</v>
      </c>
      <c r="C299" t="s">
        <v>393</v>
      </c>
      <c r="D299" s="4">
        <v>272500</v>
      </c>
      <c r="E299" s="3">
        <v>2725</v>
      </c>
      <c r="F299" s="3">
        <v>2725</v>
      </c>
    </row>
    <row r="300" spans="1:6">
      <c r="A300" s="2">
        <v>44111</v>
      </c>
      <c r="B300" t="s">
        <v>384</v>
      </c>
      <c r="C300" t="s">
        <v>394</v>
      </c>
      <c r="D300" s="4">
        <v>676589</v>
      </c>
      <c r="E300" s="3">
        <v>33829</v>
      </c>
      <c r="F300" s="3">
        <v>6765.89</v>
      </c>
    </row>
    <row r="301" spans="1:6">
      <c r="A301" s="2">
        <v>44136</v>
      </c>
      <c r="B301" t="s">
        <v>384</v>
      </c>
      <c r="C301" t="s">
        <v>395</v>
      </c>
      <c r="D301" s="4">
        <v>660847</v>
      </c>
      <c r="E301" s="3">
        <v>33042</v>
      </c>
      <c r="F301" s="3">
        <v>6608.47</v>
      </c>
    </row>
    <row r="302" spans="1:6">
      <c r="A302" s="2">
        <v>44141</v>
      </c>
      <c r="B302" t="s">
        <v>384</v>
      </c>
      <c r="C302" t="s">
        <v>396</v>
      </c>
      <c r="D302" s="4">
        <v>1407790</v>
      </c>
      <c r="E302" s="3">
        <v>70390</v>
      </c>
      <c r="F302" s="3">
        <v>14077.9</v>
      </c>
    </row>
    <row r="303" spans="1:6">
      <c r="A303" s="2">
        <v>44146</v>
      </c>
      <c r="B303" t="s">
        <v>384</v>
      </c>
      <c r="C303" t="s">
        <v>397</v>
      </c>
      <c r="D303" s="4">
        <v>1926591</v>
      </c>
      <c r="E303" s="3">
        <v>96330</v>
      </c>
      <c r="F303" s="3">
        <v>19265.91</v>
      </c>
    </row>
    <row r="304" spans="1:6">
      <c r="A304" s="2">
        <v>44181</v>
      </c>
      <c r="B304" t="s">
        <v>384</v>
      </c>
      <c r="C304" t="s">
        <v>398</v>
      </c>
      <c r="D304" s="4">
        <v>204119</v>
      </c>
      <c r="E304" s="3">
        <v>2041</v>
      </c>
      <c r="F304" s="3">
        <v>2041.19</v>
      </c>
    </row>
    <row r="305" spans="1:6">
      <c r="A305" s="2">
        <v>44201</v>
      </c>
      <c r="B305" t="s">
        <v>384</v>
      </c>
      <c r="C305" t="s">
        <v>399</v>
      </c>
      <c r="D305" s="4">
        <v>15166582</v>
      </c>
      <c r="E305" s="3">
        <v>758330</v>
      </c>
      <c r="F305" s="3">
        <v>151665.82</v>
      </c>
    </row>
    <row r="306" spans="1:6">
      <c r="A306" s="2">
        <v>44241</v>
      </c>
      <c r="B306" t="s">
        <v>384</v>
      </c>
      <c r="C306" t="s">
        <v>400</v>
      </c>
      <c r="D306" s="4">
        <v>2900122</v>
      </c>
      <c r="E306" s="3">
        <v>145006</v>
      </c>
      <c r="F306" s="3">
        <v>29001.22</v>
      </c>
    </row>
    <row r="307" spans="1:6">
      <c r="A307" s="2">
        <v>44281</v>
      </c>
      <c r="B307" t="s">
        <v>384</v>
      </c>
      <c r="C307" t="s">
        <v>401</v>
      </c>
      <c r="D307" s="4">
        <v>798826</v>
      </c>
      <c r="E307" s="3">
        <v>23965</v>
      </c>
      <c r="F307" s="3">
        <v>7988.26</v>
      </c>
    </row>
    <row r="308" spans="1:6">
      <c r="A308" s="2">
        <v>45002</v>
      </c>
      <c r="B308" t="s">
        <v>403</v>
      </c>
      <c r="C308" t="s">
        <v>402</v>
      </c>
      <c r="D308" s="4">
        <v>245781</v>
      </c>
      <c r="E308" s="3">
        <v>7373</v>
      </c>
      <c r="F308" s="3">
        <v>2457.81</v>
      </c>
    </row>
    <row r="309" spans="1:6">
      <c r="A309" s="2">
        <v>45004</v>
      </c>
      <c r="B309" t="s">
        <v>403</v>
      </c>
      <c r="C309" t="s">
        <v>404</v>
      </c>
      <c r="D309" s="4">
        <v>1547814</v>
      </c>
      <c r="E309" s="3">
        <v>46610</v>
      </c>
      <c r="F309" s="3">
        <v>15478.14</v>
      </c>
    </row>
    <row r="310" spans="1:6">
      <c r="A310" s="2">
        <v>45006</v>
      </c>
      <c r="B310" t="s">
        <v>403</v>
      </c>
      <c r="C310" t="s">
        <v>405</v>
      </c>
      <c r="D310" s="4">
        <v>153792</v>
      </c>
      <c r="E310" s="3">
        <v>7689</v>
      </c>
      <c r="F310" s="3">
        <v>1537.92</v>
      </c>
    </row>
    <row r="311" spans="1:6">
      <c r="A311" s="2">
        <v>45008</v>
      </c>
      <c r="B311" t="s">
        <v>403</v>
      </c>
      <c r="C311" t="s">
        <v>406</v>
      </c>
      <c r="D311" s="4">
        <v>1102786</v>
      </c>
      <c r="E311" s="3">
        <v>55139</v>
      </c>
      <c r="F311" s="3">
        <v>11027.86</v>
      </c>
    </row>
    <row r="312" spans="1:6">
      <c r="A312" s="2">
        <v>45106</v>
      </c>
      <c r="B312" t="s">
        <v>403</v>
      </c>
      <c r="C312" t="s">
        <v>407</v>
      </c>
      <c r="D312" s="4">
        <v>472676</v>
      </c>
      <c r="E312" s="3">
        <v>23634</v>
      </c>
      <c r="F312" s="3">
        <v>4726.76</v>
      </c>
    </row>
    <row r="313" spans="1:6">
      <c r="A313" s="2">
        <v>45126</v>
      </c>
      <c r="B313" t="s">
        <v>403</v>
      </c>
      <c r="C313" t="s">
        <v>408</v>
      </c>
      <c r="D313" s="4">
        <v>505869</v>
      </c>
      <c r="E313" s="3">
        <v>25293</v>
      </c>
      <c r="F313" s="3">
        <v>5058.6899999999996</v>
      </c>
    </row>
    <row r="314" spans="1:6">
      <c r="A314" s="2">
        <v>45131</v>
      </c>
      <c r="B314" t="s">
        <v>403</v>
      </c>
      <c r="C314" t="s">
        <v>409</v>
      </c>
      <c r="D314" s="4">
        <v>3039512</v>
      </c>
      <c r="E314" s="3">
        <v>151976</v>
      </c>
      <c r="F314" s="3">
        <v>30395.119999999999</v>
      </c>
    </row>
    <row r="315" spans="1:6">
      <c r="A315" s="2">
        <v>45181</v>
      </c>
      <c r="B315" t="s">
        <v>403</v>
      </c>
      <c r="C315" t="s">
        <v>410</v>
      </c>
      <c r="D315" s="4">
        <v>963206</v>
      </c>
      <c r="E315" s="3">
        <v>48708</v>
      </c>
      <c r="F315" s="3">
        <v>9632.06</v>
      </c>
    </row>
    <row r="316" spans="1:6">
      <c r="A316" s="2">
        <v>45186</v>
      </c>
      <c r="B316" t="s">
        <v>403</v>
      </c>
      <c r="C316" t="s">
        <v>411</v>
      </c>
      <c r="D316" s="4">
        <v>947083</v>
      </c>
      <c r="E316" s="3">
        <v>28413</v>
      </c>
      <c r="F316" s="3">
        <v>9470.83</v>
      </c>
    </row>
    <row r="317" spans="1:6">
      <c r="A317" s="2">
        <v>45211</v>
      </c>
      <c r="B317" t="s">
        <v>403</v>
      </c>
      <c r="C317" t="s">
        <v>412</v>
      </c>
      <c r="D317" s="4">
        <v>2958491</v>
      </c>
      <c r="E317" s="3">
        <v>147924</v>
      </c>
      <c r="F317" s="3">
        <v>29584.91</v>
      </c>
    </row>
    <row r="318" spans="1:6">
      <c r="A318" s="2">
        <v>45255</v>
      </c>
      <c r="B318" t="s">
        <v>403</v>
      </c>
      <c r="C318" t="s">
        <v>413</v>
      </c>
      <c r="D318" s="4">
        <v>7645455</v>
      </c>
      <c r="E318" s="3">
        <v>382273</v>
      </c>
      <c r="F318" s="3">
        <v>76454.55</v>
      </c>
    </row>
    <row r="319" spans="1:6">
      <c r="A319" s="2">
        <v>45271</v>
      </c>
      <c r="B319" t="s">
        <v>403</v>
      </c>
      <c r="C319" t="s">
        <v>414</v>
      </c>
      <c r="D319" s="4">
        <v>2847238</v>
      </c>
      <c r="E319" s="3">
        <v>142362</v>
      </c>
      <c r="F319" s="3">
        <v>28472.38</v>
      </c>
    </row>
    <row r="320" spans="1:6">
      <c r="A320" s="2">
        <v>47271</v>
      </c>
      <c r="B320" t="s">
        <v>415</v>
      </c>
      <c r="C320" t="s">
        <v>416</v>
      </c>
      <c r="D320" s="4">
        <v>917360</v>
      </c>
      <c r="E320" s="3">
        <v>45868</v>
      </c>
      <c r="F320" s="3">
        <v>9173.6</v>
      </c>
    </row>
    <row r="321" spans="1:6">
      <c r="A321" s="2">
        <v>47276</v>
      </c>
      <c r="B321" t="s">
        <v>415</v>
      </c>
      <c r="C321" t="s">
        <v>417</v>
      </c>
      <c r="D321" s="4">
        <v>2684293</v>
      </c>
      <c r="E321" s="3">
        <v>134215</v>
      </c>
      <c r="F321" s="3">
        <v>26842.93</v>
      </c>
    </row>
    <row r="322" spans="1:6">
      <c r="A322" s="2">
        <v>48106</v>
      </c>
      <c r="B322" t="s">
        <v>418</v>
      </c>
      <c r="C322" t="s">
        <v>419</v>
      </c>
      <c r="D322" s="4">
        <v>182640</v>
      </c>
      <c r="E322" s="3">
        <v>5479</v>
      </c>
      <c r="F322" s="3">
        <v>1826.4</v>
      </c>
    </row>
    <row r="323" spans="1:6">
      <c r="A323" s="2">
        <v>48111</v>
      </c>
      <c r="B323" t="s">
        <v>418</v>
      </c>
      <c r="C323" t="s">
        <v>420</v>
      </c>
      <c r="D323" s="4">
        <v>57090</v>
      </c>
      <c r="E323" s="3">
        <v>1712</v>
      </c>
      <c r="F323" s="3">
        <v>570.9</v>
      </c>
    </row>
    <row r="324" spans="1:6">
      <c r="A324" s="2">
        <v>48116</v>
      </c>
      <c r="B324" t="s">
        <v>418</v>
      </c>
      <c r="C324" t="s">
        <v>421</v>
      </c>
      <c r="D324" s="4">
        <v>123839</v>
      </c>
      <c r="E324" s="3">
        <v>6191</v>
      </c>
      <c r="F324" s="3">
        <v>1238.3900000000001</v>
      </c>
    </row>
    <row r="325" spans="1:6">
      <c r="A325" s="2">
        <v>48165</v>
      </c>
      <c r="B325" t="s">
        <v>418</v>
      </c>
      <c r="C325" t="s">
        <v>422</v>
      </c>
      <c r="D325" s="4">
        <v>371450</v>
      </c>
      <c r="E325" s="3">
        <v>18923</v>
      </c>
      <c r="F325" s="3">
        <v>3714.5</v>
      </c>
    </row>
    <row r="326" spans="1:6">
      <c r="A326" s="2">
        <v>48281</v>
      </c>
      <c r="B326" t="s">
        <v>418</v>
      </c>
      <c r="C326" t="s">
        <v>423</v>
      </c>
      <c r="D326" s="4">
        <v>392474</v>
      </c>
      <c r="E326" s="3">
        <v>19623</v>
      </c>
      <c r="F326" s="3">
        <v>3924.74</v>
      </c>
    </row>
    <row r="327" spans="1:6">
      <c r="A327" s="2">
        <v>49020</v>
      </c>
      <c r="B327" t="s">
        <v>424</v>
      </c>
      <c r="C327" t="s">
        <v>335</v>
      </c>
      <c r="D327" s="4">
        <v>1951857</v>
      </c>
      <c r="E327" s="3">
        <v>97593</v>
      </c>
      <c r="F327" s="3">
        <v>19518.57</v>
      </c>
    </row>
    <row r="328" spans="1:6">
      <c r="A328" s="2">
        <v>49030</v>
      </c>
      <c r="B328" t="s">
        <v>424</v>
      </c>
      <c r="C328" t="s">
        <v>336</v>
      </c>
      <c r="D328" s="4">
        <v>430977</v>
      </c>
      <c r="E328" s="3">
        <v>21549</v>
      </c>
      <c r="F328" s="3">
        <v>4309.7700000000004</v>
      </c>
    </row>
    <row r="329" spans="1:6">
      <c r="A329" s="2">
        <v>49034</v>
      </c>
      <c r="B329" t="s">
        <v>424</v>
      </c>
      <c r="C329" t="s">
        <v>425</v>
      </c>
      <c r="D329" s="4">
        <v>209660</v>
      </c>
      <c r="E329" s="3">
        <v>5242</v>
      </c>
      <c r="F329" s="3">
        <v>2096.6</v>
      </c>
    </row>
    <row r="330" spans="1:6">
      <c r="A330" s="2">
        <v>49171</v>
      </c>
      <c r="B330" t="s">
        <v>424</v>
      </c>
      <c r="C330" t="s">
        <v>426</v>
      </c>
      <c r="D330" s="4">
        <v>170020</v>
      </c>
      <c r="E330" s="3">
        <v>8501</v>
      </c>
      <c r="F330" s="3">
        <v>1700.2</v>
      </c>
    </row>
    <row r="331" spans="1:6">
      <c r="A331" s="2">
        <v>49191</v>
      </c>
      <c r="B331" t="s">
        <v>424</v>
      </c>
      <c r="C331" t="s">
        <v>427</v>
      </c>
      <c r="D331" s="4">
        <v>539216</v>
      </c>
      <c r="E331" s="3">
        <v>26961</v>
      </c>
      <c r="F331" s="3">
        <v>5392.16</v>
      </c>
    </row>
    <row r="332" spans="1:6">
      <c r="A332" s="2">
        <v>49281</v>
      </c>
      <c r="B332" t="s">
        <v>424</v>
      </c>
      <c r="C332" t="s">
        <v>428</v>
      </c>
      <c r="D332" s="4">
        <v>5069287</v>
      </c>
      <c r="E332" s="3">
        <v>253464</v>
      </c>
      <c r="F332" s="3">
        <v>50692.87</v>
      </c>
    </row>
    <row r="333" spans="1:6">
      <c r="A333" s="2">
        <v>51002</v>
      </c>
      <c r="B333" t="s">
        <v>431</v>
      </c>
      <c r="C333" t="s">
        <v>430</v>
      </c>
      <c r="D333" s="4">
        <v>1418839</v>
      </c>
      <c r="E333" s="3">
        <v>76318</v>
      </c>
      <c r="F333" s="3">
        <v>14188.39</v>
      </c>
    </row>
    <row r="334" spans="1:6">
      <c r="A334" s="2">
        <v>51006</v>
      </c>
      <c r="B334" t="s">
        <v>431</v>
      </c>
      <c r="C334" t="s">
        <v>67</v>
      </c>
      <c r="D334" s="4">
        <v>680480</v>
      </c>
      <c r="E334" s="3">
        <v>34024</v>
      </c>
      <c r="F334" s="3">
        <v>6804.8</v>
      </c>
    </row>
    <row r="335" spans="1:6">
      <c r="A335" s="2">
        <v>51010</v>
      </c>
      <c r="B335" t="s">
        <v>431</v>
      </c>
      <c r="C335" t="s">
        <v>432</v>
      </c>
      <c r="D335" s="4">
        <v>1961466</v>
      </c>
      <c r="E335" s="3">
        <v>58843</v>
      </c>
      <c r="F335" s="3">
        <v>19614.66</v>
      </c>
    </row>
    <row r="336" spans="1:6">
      <c r="A336" s="2">
        <v>51016</v>
      </c>
      <c r="B336" t="s">
        <v>431</v>
      </c>
      <c r="C336" t="s">
        <v>433</v>
      </c>
      <c r="D336" s="4">
        <v>1670438</v>
      </c>
      <c r="E336" s="3">
        <v>50114</v>
      </c>
      <c r="F336" s="3">
        <v>16704.38</v>
      </c>
    </row>
    <row r="337" spans="1:6">
      <c r="A337" s="2">
        <v>51104</v>
      </c>
      <c r="B337" t="s">
        <v>431</v>
      </c>
      <c r="C337" t="s">
        <v>434</v>
      </c>
      <c r="D337" s="4">
        <v>6669411</v>
      </c>
      <c r="E337" s="3">
        <v>333470</v>
      </c>
      <c r="F337" s="3">
        <v>66694.11</v>
      </c>
    </row>
    <row r="338" spans="1:6">
      <c r="A338" s="2">
        <v>51121</v>
      </c>
      <c r="B338" t="s">
        <v>431</v>
      </c>
      <c r="C338" t="s">
        <v>435</v>
      </c>
      <c r="D338" s="4">
        <v>116933</v>
      </c>
      <c r="E338" s="3">
        <v>3508</v>
      </c>
      <c r="F338" s="3">
        <v>1169.33</v>
      </c>
    </row>
    <row r="339" spans="1:6">
      <c r="A339" s="2">
        <v>51151</v>
      </c>
      <c r="B339" t="s">
        <v>431</v>
      </c>
      <c r="C339" t="s">
        <v>436</v>
      </c>
      <c r="D339" s="4">
        <v>8368199</v>
      </c>
      <c r="E339" s="3">
        <v>418410</v>
      </c>
      <c r="F339" s="3">
        <v>83681.990000000005</v>
      </c>
    </row>
    <row r="340" spans="1:6">
      <c r="A340" s="2">
        <v>51161</v>
      </c>
      <c r="B340" t="s">
        <v>431</v>
      </c>
      <c r="C340" t="s">
        <v>437</v>
      </c>
      <c r="D340" s="4">
        <v>90608</v>
      </c>
      <c r="E340" s="3">
        <v>4530</v>
      </c>
      <c r="F340" s="3">
        <v>906.08</v>
      </c>
    </row>
    <row r="341" spans="1:6">
      <c r="A341" s="2">
        <v>51176</v>
      </c>
      <c r="B341" t="s">
        <v>431</v>
      </c>
      <c r="C341" t="s">
        <v>438</v>
      </c>
      <c r="D341" s="4">
        <v>849753</v>
      </c>
      <c r="E341" s="3">
        <v>42488</v>
      </c>
      <c r="F341" s="3">
        <v>8497.5300000000007</v>
      </c>
    </row>
    <row r="342" spans="1:6">
      <c r="A342" s="2">
        <v>51181</v>
      </c>
      <c r="B342" t="s">
        <v>431</v>
      </c>
      <c r="C342" t="s">
        <v>439</v>
      </c>
      <c r="D342" s="4">
        <v>1387331</v>
      </c>
      <c r="E342" s="3">
        <v>69366</v>
      </c>
      <c r="F342" s="3">
        <v>13873.31</v>
      </c>
    </row>
    <row r="343" spans="1:6">
      <c r="A343" s="2">
        <v>51186</v>
      </c>
      <c r="B343" t="s">
        <v>431</v>
      </c>
      <c r="C343" t="s">
        <v>440</v>
      </c>
      <c r="D343" s="4">
        <v>977627</v>
      </c>
      <c r="E343" s="3">
        <v>48881</v>
      </c>
      <c r="F343" s="3">
        <v>9776.27</v>
      </c>
    </row>
    <row r="344" spans="1:6">
      <c r="A344" s="2">
        <v>51191</v>
      </c>
      <c r="B344" t="s">
        <v>431</v>
      </c>
      <c r="C344" t="s">
        <v>441</v>
      </c>
      <c r="D344" s="4">
        <v>1618785</v>
      </c>
      <c r="E344" s="3">
        <v>80939</v>
      </c>
      <c r="F344" s="3">
        <v>16187.85</v>
      </c>
    </row>
    <row r="345" spans="1:6">
      <c r="A345" s="2">
        <v>51192</v>
      </c>
      <c r="B345" t="s">
        <v>431</v>
      </c>
      <c r="C345" t="s">
        <v>442</v>
      </c>
      <c r="D345" s="4">
        <v>551269</v>
      </c>
      <c r="E345" s="3">
        <v>3100</v>
      </c>
      <c r="F345" s="3">
        <v>5512.69</v>
      </c>
    </row>
    <row r="346" spans="1:6">
      <c r="A346" s="2">
        <v>51194</v>
      </c>
      <c r="B346" t="s">
        <v>431</v>
      </c>
      <c r="C346" t="s">
        <v>443</v>
      </c>
      <c r="D346" s="4">
        <v>325741</v>
      </c>
      <c r="E346" s="3">
        <v>13030</v>
      </c>
      <c r="F346" s="3">
        <v>3257.41</v>
      </c>
    </row>
    <row r="347" spans="1:6">
      <c r="A347" s="2">
        <v>51206</v>
      </c>
      <c r="B347" t="s">
        <v>431</v>
      </c>
      <c r="C347" t="s">
        <v>444</v>
      </c>
      <c r="D347" s="4">
        <v>2786493</v>
      </c>
      <c r="E347" s="3">
        <v>139325</v>
      </c>
      <c r="F347" s="3">
        <v>27864.93</v>
      </c>
    </row>
    <row r="348" spans="1:6">
      <c r="A348" s="2">
        <v>51276</v>
      </c>
      <c r="B348" t="s">
        <v>431</v>
      </c>
      <c r="C348" t="s">
        <v>445</v>
      </c>
      <c r="D348" s="4">
        <v>16097993</v>
      </c>
      <c r="E348" s="3">
        <v>804900</v>
      </c>
      <c r="F348" s="3">
        <v>160979.93</v>
      </c>
    </row>
    <row r="349" spans="1:6">
      <c r="A349" s="2">
        <v>52276</v>
      </c>
      <c r="B349" t="s">
        <v>446</v>
      </c>
      <c r="C349" t="s">
        <v>449</v>
      </c>
      <c r="D349" s="4">
        <v>1081997</v>
      </c>
      <c r="E349" s="3">
        <v>54100</v>
      </c>
      <c r="F349" s="3">
        <v>10819.97</v>
      </c>
    </row>
    <row r="350" spans="1:6">
      <c r="A350" s="2">
        <v>53004</v>
      </c>
      <c r="B350" t="s">
        <v>450</v>
      </c>
      <c r="C350" t="s">
        <v>451</v>
      </c>
      <c r="D350" s="4">
        <v>2178165</v>
      </c>
      <c r="E350" s="3">
        <v>108908</v>
      </c>
      <c r="F350" s="3">
        <v>21781.65</v>
      </c>
    </row>
    <row r="351" spans="1:6">
      <c r="A351" s="2">
        <v>53006</v>
      </c>
      <c r="B351" t="s">
        <v>450</v>
      </c>
      <c r="C351" t="s">
        <v>452</v>
      </c>
      <c r="D351" s="4">
        <v>47688</v>
      </c>
      <c r="E351" s="3">
        <v>954</v>
      </c>
      <c r="F351" s="3">
        <v>476.88</v>
      </c>
    </row>
    <row r="352" spans="1:6">
      <c r="A352" s="2">
        <v>53012</v>
      </c>
      <c r="B352" t="s">
        <v>450</v>
      </c>
      <c r="C352" t="s">
        <v>453</v>
      </c>
      <c r="D352" s="4">
        <v>693852</v>
      </c>
      <c r="E352" s="3">
        <v>13877</v>
      </c>
      <c r="F352" s="3">
        <v>6938.52</v>
      </c>
    </row>
    <row r="353" spans="1:6">
      <c r="A353" s="2">
        <v>53014</v>
      </c>
      <c r="B353" t="s">
        <v>450</v>
      </c>
      <c r="C353" t="s">
        <v>429</v>
      </c>
      <c r="D353" s="4">
        <v>522963</v>
      </c>
      <c r="E353" s="3">
        <v>10459</v>
      </c>
      <c r="F353" s="3">
        <v>5229.63</v>
      </c>
    </row>
    <row r="354" spans="1:6">
      <c r="A354" s="2">
        <v>53026</v>
      </c>
      <c r="B354" t="s">
        <v>450</v>
      </c>
      <c r="C354" t="s">
        <v>68</v>
      </c>
      <c r="D354" s="4">
        <v>636198</v>
      </c>
      <c r="E354" s="3">
        <v>12724</v>
      </c>
      <c r="F354" s="3">
        <v>6361.98</v>
      </c>
    </row>
    <row r="355" spans="1:6">
      <c r="A355" s="2">
        <v>53034</v>
      </c>
      <c r="B355" t="s">
        <v>450</v>
      </c>
      <c r="C355" t="s">
        <v>454</v>
      </c>
      <c r="D355" s="4">
        <v>659291</v>
      </c>
      <c r="E355" s="3">
        <v>32964</v>
      </c>
      <c r="F355" s="3">
        <v>6592.91</v>
      </c>
    </row>
    <row r="356" spans="1:6">
      <c r="A356" s="2">
        <v>53038</v>
      </c>
      <c r="B356" t="s">
        <v>450</v>
      </c>
      <c r="C356" t="s">
        <v>455</v>
      </c>
      <c r="D356" s="4">
        <v>515827</v>
      </c>
      <c r="E356" s="3">
        <v>25791</v>
      </c>
      <c r="F356" s="3">
        <v>5158.2700000000004</v>
      </c>
    </row>
    <row r="357" spans="1:6">
      <c r="A357" s="2">
        <v>53040</v>
      </c>
      <c r="B357" t="s">
        <v>450</v>
      </c>
      <c r="C357" t="s">
        <v>70</v>
      </c>
      <c r="D357" s="4">
        <v>151754</v>
      </c>
      <c r="E357" s="3">
        <v>4898</v>
      </c>
      <c r="F357" s="3">
        <v>1517.54</v>
      </c>
    </row>
    <row r="358" spans="1:6">
      <c r="A358" s="2">
        <v>53111</v>
      </c>
      <c r="B358" t="s">
        <v>450</v>
      </c>
      <c r="C358" t="s">
        <v>456</v>
      </c>
      <c r="D358" s="4">
        <v>560485</v>
      </c>
      <c r="E358" s="3">
        <v>16814</v>
      </c>
      <c r="F358" s="3">
        <v>5604.85</v>
      </c>
    </row>
    <row r="359" spans="1:6">
      <c r="A359" s="2">
        <v>53126</v>
      </c>
      <c r="B359" t="s">
        <v>450</v>
      </c>
      <c r="C359" t="s">
        <v>457</v>
      </c>
      <c r="D359" s="4">
        <v>5337</v>
      </c>
      <c r="E359" s="3">
        <v>172</v>
      </c>
      <c r="F359" s="3">
        <v>53.37</v>
      </c>
    </row>
    <row r="360" spans="1:6">
      <c r="A360" s="2">
        <v>53165</v>
      </c>
      <c r="B360" t="s">
        <v>450</v>
      </c>
      <c r="C360" t="s">
        <v>458</v>
      </c>
      <c r="D360" s="4">
        <v>13748</v>
      </c>
      <c r="E360" s="3">
        <v>444</v>
      </c>
      <c r="F360" s="3">
        <v>137.47999999999999</v>
      </c>
    </row>
    <row r="361" spans="1:6">
      <c r="A361" s="2">
        <v>53206</v>
      </c>
      <c r="B361" t="s">
        <v>450</v>
      </c>
      <c r="C361" t="s">
        <v>459</v>
      </c>
      <c r="D361" s="4">
        <v>8015011</v>
      </c>
      <c r="E361" s="3">
        <v>400751</v>
      </c>
      <c r="F361" s="3">
        <v>80150.11</v>
      </c>
    </row>
    <row r="362" spans="1:6">
      <c r="A362" s="2">
        <v>53221</v>
      </c>
      <c r="B362" t="s">
        <v>450</v>
      </c>
      <c r="C362" t="s">
        <v>460</v>
      </c>
      <c r="D362" s="4">
        <v>1441094</v>
      </c>
      <c r="E362" s="3">
        <v>72055</v>
      </c>
      <c r="F362" s="3">
        <v>14410.94</v>
      </c>
    </row>
    <row r="363" spans="1:6">
      <c r="A363" s="2">
        <v>53222</v>
      </c>
      <c r="B363" t="s">
        <v>450</v>
      </c>
      <c r="C363" t="s">
        <v>461</v>
      </c>
      <c r="D363" s="4">
        <v>1209187</v>
      </c>
      <c r="E363" s="3">
        <v>60459</v>
      </c>
      <c r="F363" s="3">
        <v>12091.87</v>
      </c>
    </row>
    <row r="364" spans="1:6">
      <c r="A364" s="2">
        <v>53241</v>
      </c>
      <c r="B364" t="s">
        <v>450</v>
      </c>
      <c r="C364" t="s">
        <v>462</v>
      </c>
      <c r="D364" s="4">
        <v>17213980</v>
      </c>
      <c r="E364" s="3">
        <v>860699</v>
      </c>
      <c r="F364" s="3">
        <v>172139.8</v>
      </c>
    </row>
    <row r="365" spans="1:6">
      <c r="A365" s="2">
        <v>53257</v>
      </c>
      <c r="B365" t="s">
        <v>450</v>
      </c>
      <c r="C365" t="s">
        <v>463</v>
      </c>
      <c r="D365" s="4">
        <v>1607654</v>
      </c>
      <c r="E365" s="3">
        <v>80383</v>
      </c>
      <c r="F365" s="3">
        <v>16076.54</v>
      </c>
    </row>
    <row r="366" spans="1:6">
      <c r="A366" s="2">
        <v>55020</v>
      </c>
      <c r="B366" t="s">
        <v>464</v>
      </c>
      <c r="C366" t="s">
        <v>465</v>
      </c>
      <c r="D366" s="4">
        <v>1373620</v>
      </c>
      <c r="E366" s="3">
        <v>27472</v>
      </c>
      <c r="F366" s="3">
        <v>13736.2</v>
      </c>
    </row>
    <row r="367" spans="1:6">
      <c r="A367" s="2">
        <v>55106</v>
      </c>
      <c r="B367" t="s">
        <v>464</v>
      </c>
      <c r="C367" t="s">
        <v>468</v>
      </c>
      <c r="D367" s="4">
        <v>911949</v>
      </c>
      <c r="E367" s="3">
        <v>27358</v>
      </c>
      <c r="F367" s="3">
        <v>9119.49</v>
      </c>
    </row>
    <row r="368" spans="1:6">
      <c r="A368" s="2">
        <v>55136</v>
      </c>
      <c r="B368" t="s">
        <v>464</v>
      </c>
      <c r="C368" t="s">
        <v>469</v>
      </c>
      <c r="D368" s="4">
        <v>226976</v>
      </c>
      <c r="E368" s="3">
        <v>6809</v>
      </c>
      <c r="F368" s="3">
        <v>2269.7600000000002</v>
      </c>
    </row>
    <row r="369" spans="1:6">
      <c r="A369" s="2">
        <v>55161</v>
      </c>
      <c r="B369" t="s">
        <v>464</v>
      </c>
      <c r="C369" t="s">
        <v>470</v>
      </c>
      <c r="D369" s="4">
        <v>904383</v>
      </c>
      <c r="E369" s="3">
        <v>45219</v>
      </c>
      <c r="F369" s="3">
        <v>9043.83</v>
      </c>
    </row>
    <row r="370" spans="1:6">
      <c r="A370" s="2">
        <v>55176</v>
      </c>
      <c r="B370" t="s">
        <v>464</v>
      </c>
      <c r="C370" t="s">
        <v>471</v>
      </c>
      <c r="D370" s="4">
        <v>192787</v>
      </c>
      <c r="E370" s="3">
        <v>5783</v>
      </c>
      <c r="F370" s="3">
        <v>1927.87</v>
      </c>
    </row>
    <row r="371" spans="1:6">
      <c r="A371" s="2">
        <v>55181</v>
      </c>
      <c r="B371" t="s">
        <v>464</v>
      </c>
      <c r="C371" t="s">
        <v>472</v>
      </c>
      <c r="D371" s="4">
        <v>129046</v>
      </c>
      <c r="E371" s="3">
        <v>3871</v>
      </c>
      <c r="F371" s="3">
        <v>1290.46</v>
      </c>
    </row>
    <row r="372" spans="1:6">
      <c r="A372" s="2">
        <v>55192</v>
      </c>
      <c r="B372" t="s">
        <v>464</v>
      </c>
      <c r="C372" t="s">
        <v>473</v>
      </c>
      <c r="D372" s="4">
        <v>291207</v>
      </c>
      <c r="E372" s="3">
        <v>8736</v>
      </c>
      <c r="F372" s="3">
        <v>2912.07</v>
      </c>
    </row>
    <row r="373" spans="1:6">
      <c r="A373" s="2">
        <v>55231</v>
      </c>
      <c r="B373" t="s">
        <v>464</v>
      </c>
      <c r="C373" t="s">
        <v>474</v>
      </c>
      <c r="D373" s="4">
        <v>141736</v>
      </c>
      <c r="E373" s="3">
        <v>4252</v>
      </c>
      <c r="F373" s="3">
        <v>1417.36</v>
      </c>
    </row>
    <row r="374" spans="1:6">
      <c r="A374" s="2">
        <v>55236</v>
      </c>
      <c r="B374" t="s">
        <v>464</v>
      </c>
      <c r="C374" t="s">
        <v>475</v>
      </c>
      <c r="D374" s="4">
        <v>3649872</v>
      </c>
      <c r="E374" s="3">
        <v>182494</v>
      </c>
      <c r="F374" s="3">
        <v>36498.720000000001</v>
      </c>
    </row>
    <row r="375" spans="1:6">
      <c r="A375" s="2">
        <v>55261</v>
      </c>
      <c r="B375" t="s">
        <v>464</v>
      </c>
      <c r="C375" t="s">
        <v>476</v>
      </c>
      <c r="D375" s="4">
        <v>852443</v>
      </c>
      <c r="E375" s="3">
        <v>42622</v>
      </c>
      <c r="F375" s="3">
        <v>8524.43</v>
      </c>
    </row>
    <row r="376" spans="1:6">
      <c r="A376" s="2">
        <v>56002</v>
      </c>
      <c r="B376" t="s">
        <v>478</v>
      </c>
      <c r="C376" t="s">
        <v>477</v>
      </c>
      <c r="D376" s="4">
        <v>142451</v>
      </c>
      <c r="E376" s="3">
        <v>7122</v>
      </c>
      <c r="F376" s="3">
        <v>1424.51</v>
      </c>
    </row>
    <row r="377" spans="1:6">
      <c r="A377" s="2">
        <v>56010</v>
      </c>
      <c r="B377" t="s">
        <v>478</v>
      </c>
      <c r="C377" t="s">
        <v>479</v>
      </c>
      <c r="D377" s="4">
        <v>100346</v>
      </c>
      <c r="E377" s="3">
        <v>5017</v>
      </c>
      <c r="F377" s="3">
        <v>1003.46</v>
      </c>
    </row>
    <row r="378" spans="1:6">
      <c r="A378" s="2">
        <v>56032</v>
      </c>
      <c r="B378" t="s">
        <v>478</v>
      </c>
      <c r="C378" t="s">
        <v>480</v>
      </c>
      <c r="D378" s="4">
        <v>177494</v>
      </c>
      <c r="E378" s="3">
        <v>5325</v>
      </c>
      <c r="F378" s="3">
        <v>1774.94</v>
      </c>
    </row>
    <row r="379" spans="1:6">
      <c r="A379" s="2">
        <v>56146</v>
      </c>
      <c r="B379" t="s">
        <v>478</v>
      </c>
      <c r="C379" t="s">
        <v>481</v>
      </c>
      <c r="D379" s="4">
        <v>1321568</v>
      </c>
      <c r="E379" s="3">
        <v>27872</v>
      </c>
      <c r="F379" s="3">
        <v>13215.68</v>
      </c>
    </row>
    <row r="380" spans="1:6">
      <c r="A380" s="2">
        <v>56161</v>
      </c>
      <c r="B380" t="s">
        <v>478</v>
      </c>
      <c r="C380" t="s">
        <v>482</v>
      </c>
      <c r="D380" s="4">
        <v>135331</v>
      </c>
      <c r="E380" s="3">
        <v>6767</v>
      </c>
      <c r="F380" s="3">
        <v>1353.31</v>
      </c>
    </row>
    <row r="381" spans="1:6">
      <c r="A381" s="2">
        <v>56172</v>
      </c>
      <c r="B381" t="s">
        <v>478</v>
      </c>
      <c r="C381" t="s">
        <v>483</v>
      </c>
      <c r="D381" s="4">
        <v>1166043</v>
      </c>
      <c r="E381" s="3">
        <v>58302</v>
      </c>
      <c r="F381" s="3">
        <v>11660.43</v>
      </c>
    </row>
    <row r="382" spans="1:6">
      <c r="A382" s="2">
        <v>56181</v>
      </c>
      <c r="B382" t="s">
        <v>478</v>
      </c>
      <c r="C382" t="s">
        <v>484</v>
      </c>
      <c r="D382" s="4">
        <v>941103</v>
      </c>
      <c r="E382" s="3">
        <v>47055</v>
      </c>
      <c r="F382" s="3">
        <v>9411.0300000000007</v>
      </c>
    </row>
    <row r="383" spans="1:6">
      <c r="A383" s="2">
        <v>56191</v>
      </c>
      <c r="B383" t="s">
        <v>478</v>
      </c>
      <c r="C383" t="s">
        <v>485</v>
      </c>
      <c r="D383" s="4">
        <v>430736</v>
      </c>
      <c r="E383" s="3">
        <v>4307</v>
      </c>
      <c r="F383" s="3">
        <v>4307.3599999999997</v>
      </c>
    </row>
    <row r="384" spans="1:6">
      <c r="A384" s="2">
        <v>56206</v>
      </c>
      <c r="B384" t="s">
        <v>478</v>
      </c>
      <c r="C384" t="s">
        <v>486</v>
      </c>
      <c r="D384" s="4">
        <v>3199730</v>
      </c>
      <c r="E384" s="3">
        <v>159986</v>
      </c>
      <c r="F384" s="3">
        <v>31997.3</v>
      </c>
    </row>
    <row r="385" spans="1:6">
      <c r="A385" s="2">
        <v>56276</v>
      </c>
      <c r="B385" t="s">
        <v>478</v>
      </c>
      <c r="C385" t="s">
        <v>487</v>
      </c>
      <c r="D385" s="4">
        <v>2612092</v>
      </c>
      <c r="E385" s="3">
        <v>130599</v>
      </c>
      <c r="F385" s="3">
        <v>26120.92</v>
      </c>
    </row>
    <row r="386" spans="1:6">
      <c r="A386" s="2">
        <v>57236</v>
      </c>
      <c r="B386" t="s">
        <v>488</v>
      </c>
      <c r="C386" t="s">
        <v>489</v>
      </c>
      <c r="D386" s="4">
        <v>916909</v>
      </c>
      <c r="E386" s="3">
        <v>45845</v>
      </c>
      <c r="F386" s="3">
        <v>9169.09</v>
      </c>
    </row>
    <row r="387" spans="1:6">
      <c r="A387" s="2">
        <v>58010</v>
      </c>
      <c r="B387" t="s">
        <v>490</v>
      </c>
      <c r="C387" t="s">
        <v>491</v>
      </c>
      <c r="D387" s="4">
        <v>394477</v>
      </c>
      <c r="E387" s="3">
        <v>3944</v>
      </c>
      <c r="F387" s="3">
        <v>3944.77</v>
      </c>
    </row>
    <row r="388" spans="1:6">
      <c r="A388" s="2">
        <v>58030</v>
      </c>
      <c r="B388" t="s">
        <v>490</v>
      </c>
      <c r="C388" t="s">
        <v>14</v>
      </c>
      <c r="D388" s="4">
        <v>35288</v>
      </c>
      <c r="E388" s="3">
        <v>1059</v>
      </c>
      <c r="F388" s="3">
        <v>352.88</v>
      </c>
    </row>
    <row r="389" spans="1:6">
      <c r="A389" s="2">
        <v>58040</v>
      </c>
      <c r="B389" t="s">
        <v>490</v>
      </c>
      <c r="C389" t="s">
        <v>466</v>
      </c>
      <c r="D389" s="4">
        <v>211408</v>
      </c>
      <c r="E389" s="3">
        <v>6342</v>
      </c>
      <c r="F389" s="3">
        <v>2114.08</v>
      </c>
    </row>
    <row r="390" spans="1:6">
      <c r="A390" s="2">
        <v>58044</v>
      </c>
      <c r="B390" t="s">
        <v>490</v>
      </c>
      <c r="C390" t="s">
        <v>192</v>
      </c>
      <c r="D390" s="4">
        <v>219543</v>
      </c>
      <c r="E390" s="3">
        <v>10977</v>
      </c>
      <c r="F390" s="3">
        <v>2195.4299999999998</v>
      </c>
    </row>
    <row r="391" spans="1:6">
      <c r="A391" s="2">
        <v>58048</v>
      </c>
      <c r="B391" t="s">
        <v>490</v>
      </c>
      <c r="C391" t="s">
        <v>492</v>
      </c>
      <c r="D391" s="4">
        <v>1070900</v>
      </c>
      <c r="E391" s="3">
        <v>32127</v>
      </c>
      <c r="F391" s="3">
        <v>10709</v>
      </c>
    </row>
    <row r="392" spans="1:6">
      <c r="A392" s="2">
        <v>58107</v>
      </c>
      <c r="B392" t="s">
        <v>490</v>
      </c>
      <c r="C392" t="s">
        <v>493</v>
      </c>
      <c r="D392" s="4">
        <v>209029</v>
      </c>
      <c r="E392" s="3">
        <v>6445</v>
      </c>
      <c r="F392" s="3">
        <v>2090.29</v>
      </c>
    </row>
    <row r="393" spans="1:6">
      <c r="A393" s="2">
        <v>58111</v>
      </c>
      <c r="B393" t="s">
        <v>490</v>
      </c>
      <c r="C393" t="s">
        <v>494</v>
      </c>
      <c r="D393" s="4">
        <v>176616</v>
      </c>
      <c r="E393" s="3">
        <v>5298</v>
      </c>
      <c r="F393" s="3">
        <v>1766.16</v>
      </c>
    </row>
    <row r="394" spans="1:6">
      <c r="A394" s="2">
        <v>58131</v>
      </c>
      <c r="B394" t="s">
        <v>490</v>
      </c>
      <c r="C394" t="s">
        <v>495</v>
      </c>
      <c r="D394" s="4">
        <v>157851</v>
      </c>
      <c r="E394" s="3">
        <v>7893</v>
      </c>
      <c r="F394" s="3">
        <v>1578.51</v>
      </c>
    </row>
    <row r="395" spans="1:6">
      <c r="A395" s="2">
        <v>58281</v>
      </c>
      <c r="B395" t="s">
        <v>490</v>
      </c>
      <c r="C395" t="s">
        <v>496</v>
      </c>
      <c r="D395" s="4">
        <v>2417862</v>
      </c>
      <c r="E395" s="3">
        <v>120892</v>
      </c>
      <c r="F395" s="3">
        <v>24178.62</v>
      </c>
    </row>
    <row r="396" spans="1:6">
      <c r="A396" s="2">
        <v>59006</v>
      </c>
      <c r="B396" t="s">
        <v>497</v>
      </c>
      <c r="C396" t="s">
        <v>32</v>
      </c>
      <c r="D396" s="4">
        <v>332978</v>
      </c>
      <c r="E396" s="3">
        <v>9989</v>
      </c>
      <c r="F396" s="3">
        <v>3329.78</v>
      </c>
    </row>
    <row r="397" spans="1:6">
      <c r="A397" s="2">
        <v>59008</v>
      </c>
      <c r="B397" t="s">
        <v>497</v>
      </c>
      <c r="C397" t="s">
        <v>229</v>
      </c>
      <c r="D397" s="4">
        <v>109207</v>
      </c>
      <c r="E397" s="3">
        <v>5460</v>
      </c>
      <c r="F397" s="3">
        <v>1092.07</v>
      </c>
    </row>
    <row r="398" spans="1:6">
      <c r="A398" s="2">
        <v>59018</v>
      </c>
      <c r="B398" t="s">
        <v>497</v>
      </c>
      <c r="C398" t="s">
        <v>498</v>
      </c>
      <c r="D398" s="4">
        <v>205508</v>
      </c>
      <c r="E398" s="3">
        <v>10275</v>
      </c>
      <c r="F398" s="3">
        <v>2055.08</v>
      </c>
    </row>
    <row r="399" spans="1:6">
      <c r="A399" s="2">
        <v>59022</v>
      </c>
      <c r="B399" t="s">
        <v>497</v>
      </c>
      <c r="C399" t="s">
        <v>42</v>
      </c>
      <c r="D399" s="4">
        <v>175412</v>
      </c>
      <c r="E399" s="3">
        <v>8770</v>
      </c>
      <c r="F399" s="3">
        <v>1754.12</v>
      </c>
    </row>
    <row r="400" spans="1:6">
      <c r="A400" s="2">
        <v>59024</v>
      </c>
      <c r="B400" t="s">
        <v>497</v>
      </c>
      <c r="C400" t="s">
        <v>499</v>
      </c>
      <c r="D400" s="4">
        <v>2338542</v>
      </c>
      <c r="E400" s="3">
        <v>116927</v>
      </c>
      <c r="F400" s="3">
        <v>23385.42</v>
      </c>
    </row>
    <row r="401" spans="1:6">
      <c r="A401" s="2">
        <v>59026</v>
      </c>
      <c r="B401" t="s">
        <v>497</v>
      </c>
      <c r="C401" t="s">
        <v>500</v>
      </c>
      <c r="D401" s="4">
        <v>86504</v>
      </c>
      <c r="E401" s="3">
        <v>4325</v>
      </c>
      <c r="F401" s="3">
        <v>865.04</v>
      </c>
    </row>
    <row r="402" spans="1:6">
      <c r="A402" s="2">
        <v>59028</v>
      </c>
      <c r="B402" t="s">
        <v>497</v>
      </c>
      <c r="C402" t="s">
        <v>106</v>
      </c>
      <c r="D402" s="4">
        <v>95926</v>
      </c>
      <c r="E402" s="3">
        <v>2878</v>
      </c>
      <c r="F402" s="3">
        <v>959.26</v>
      </c>
    </row>
    <row r="403" spans="1:6">
      <c r="A403" s="2">
        <v>59030</v>
      </c>
      <c r="B403" t="s">
        <v>497</v>
      </c>
      <c r="C403" t="s">
        <v>200</v>
      </c>
      <c r="D403" s="4">
        <v>814160</v>
      </c>
      <c r="E403" s="3">
        <v>40708</v>
      </c>
      <c r="F403" s="3">
        <v>8141.6</v>
      </c>
    </row>
    <row r="404" spans="1:6">
      <c r="A404" s="2">
        <v>59101</v>
      </c>
      <c r="B404" t="s">
        <v>497</v>
      </c>
      <c r="C404" t="s">
        <v>501</v>
      </c>
      <c r="D404" s="4">
        <v>100988</v>
      </c>
      <c r="E404" s="3">
        <v>3029</v>
      </c>
      <c r="F404" s="3">
        <v>1009.88</v>
      </c>
    </row>
    <row r="405" spans="1:6">
      <c r="A405" s="2">
        <v>59112</v>
      </c>
      <c r="B405" t="s">
        <v>497</v>
      </c>
      <c r="C405" t="s">
        <v>502</v>
      </c>
      <c r="D405" s="4">
        <v>423203</v>
      </c>
      <c r="E405" s="3">
        <v>12696</v>
      </c>
      <c r="F405" s="3">
        <v>4232.03</v>
      </c>
    </row>
    <row r="406" spans="1:6">
      <c r="A406" s="2">
        <v>59121</v>
      </c>
      <c r="B406" t="s">
        <v>497</v>
      </c>
      <c r="C406" t="s">
        <v>503</v>
      </c>
      <c r="D406" s="4">
        <v>574364</v>
      </c>
      <c r="E406" s="3">
        <v>17231</v>
      </c>
      <c r="F406" s="3">
        <v>5743.64</v>
      </c>
    </row>
    <row r="407" spans="1:6">
      <c r="A407" s="2">
        <v>59131</v>
      </c>
      <c r="B407" t="s">
        <v>497</v>
      </c>
      <c r="C407" t="s">
        <v>504</v>
      </c>
      <c r="D407" s="4">
        <v>113911</v>
      </c>
      <c r="E407" s="3">
        <v>3417</v>
      </c>
      <c r="F407" s="3">
        <v>1139.1099999999999</v>
      </c>
    </row>
    <row r="408" spans="1:6">
      <c r="A408" s="2">
        <v>59141</v>
      </c>
      <c r="B408" t="s">
        <v>497</v>
      </c>
      <c r="C408" t="s">
        <v>505</v>
      </c>
      <c r="D408" s="4">
        <v>691232</v>
      </c>
      <c r="E408" s="3">
        <v>34562</v>
      </c>
      <c r="F408" s="3">
        <v>6912.32</v>
      </c>
    </row>
    <row r="409" spans="1:6">
      <c r="A409" s="2">
        <v>59165</v>
      </c>
      <c r="B409" t="s">
        <v>497</v>
      </c>
      <c r="C409" t="s">
        <v>506</v>
      </c>
      <c r="D409" s="4">
        <v>645759</v>
      </c>
      <c r="E409" s="3">
        <v>19373</v>
      </c>
      <c r="F409" s="3">
        <v>6457.59</v>
      </c>
    </row>
    <row r="410" spans="1:6">
      <c r="A410" s="2">
        <v>59176</v>
      </c>
      <c r="B410" t="s">
        <v>497</v>
      </c>
      <c r="C410" t="s">
        <v>507</v>
      </c>
      <c r="D410" s="4">
        <v>375942</v>
      </c>
      <c r="E410" s="3">
        <v>11278</v>
      </c>
      <c r="F410" s="3">
        <v>3759.42</v>
      </c>
    </row>
    <row r="411" spans="1:6">
      <c r="A411" s="2">
        <v>59271</v>
      </c>
      <c r="B411" t="s">
        <v>497</v>
      </c>
      <c r="C411" t="s">
        <v>508</v>
      </c>
      <c r="D411" s="4">
        <v>2072906</v>
      </c>
      <c r="E411" s="3">
        <v>103645</v>
      </c>
      <c r="F411" s="3">
        <v>20729.060000000001</v>
      </c>
    </row>
    <row r="412" spans="1:6">
      <c r="A412" s="2">
        <v>59281</v>
      </c>
      <c r="B412" t="s">
        <v>497</v>
      </c>
      <c r="C412" t="s">
        <v>509</v>
      </c>
      <c r="D412" s="4">
        <v>10938270</v>
      </c>
      <c r="E412" s="3">
        <v>546913</v>
      </c>
      <c r="F412" s="3">
        <v>109382.7</v>
      </c>
    </row>
    <row r="413" spans="1:6">
      <c r="A413" s="2">
        <v>59282</v>
      </c>
      <c r="B413" t="s">
        <v>497</v>
      </c>
      <c r="C413" t="s">
        <v>510</v>
      </c>
      <c r="D413" s="4">
        <v>2132646</v>
      </c>
      <c r="E413" s="3">
        <v>106632</v>
      </c>
      <c r="F413" s="3">
        <v>21326.46</v>
      </c>
    </row>
    <row r="414" spans="1:6">
      <c r="A414" s="2">
        <v>60251</v>
      </c>
      <c r="B414" t="s">
        <v>511</v>
      </c>
      <c r="C414" t="s">
        <v>512</v>
      </c>
      <c r="D414" s="4">
        <v>1094322</v>
      </c>
      <c r="E414" s="3">
        <v>32829</v>
      </c>
      <c r="F414" s="3">
        <v>10943.22</v>
      </c>
    </row>
    <row r="415" spans="1:6">
      <c r="A415" s="2">
        <v>62116</v>
      </c>
      <c r="B415" t="s">
        <v>513</v>
      </c>
      <c r="C415" t="s">
        <v>514</v>
      </c>
      <c r="D415" s="4">
        <v>24227</v>
      </c>
      <c r="E415" s="3">
        <v>606</v>
      </c>
      <c r="F415" s="3">
        <v>242.27</v>
      </c>
    </row>
    <row r="416" spans="1:6">
      <c r="A416" s="2">
        <v>62181</v>
      </c>
      <c r="B416" t="s">
        <v>513</v>
      </c>
      <c r="C416" t="s">
        <v>515</v>
      </c>
      <c r="D416" s="4">
        <v>49400</v>
      </c>
      <c r="E416" s="3">
        <v>988</v>
      </c>
      <c r="F416" s="3">
        <v>494</v>
      </c>
    </row>
    <row r="417" spans="1:6">
      <c r="A417" s="2">
        <v>62286</v>
      </c>
      <c r="B417" t="s">
        <v>513</v>
      </c>
      <c r="C417" t="s">
        <v>516</v>
      </c>
      <c r="D417" s="4">
        <v>1015975</v>
      </c>
      <c r="E417" s="3">
        <v>50819</v>
      </c>
      <c r="F417" s="3">
        <v>10159.75</v>
      </c>
    </row>
    <row r="418" spans="1:6">
      <c r="A418" s="2">
        <v>63002</v>
      </c>
      <c r="B418" t="s">
        <v>518</v>
      </c>
      <c r="C418" t="s">
        <v>517</v>
      </c>
      <c r="D418" s="4">
        <v>942504</v>
      </c>
      <c r="E418" s="3">
        <v>28275</v>
      </c>
      <c r="F418" s="3">
        <v>9425.0400000000009</v>
      </c>
    </row>
    <row r="419" spans="1:6">
      <c r="A419" s="2">
        <v>63221</v>
      </c>
      <c r="B419" t="s">
        <v>518</v>
      </c>
      <c r="C419" t="s">
        <v>520</v>
      </c>
      <c r="D419" s="4">
        <v>489802</v>
      </c>
      <c r="E419" s="3">
        <v>24490</v>
      </c>
      <c r="F419" s="3">
        <v>4898.0200000000004</v>
      </c>
    </row>
    <row r="420" spans="1:6">
      <c r="A420" s="2">
        <v>64002</v>
      </c>
      <c r="B420" t="s">
        <v>522</v>
      </c>
      <c r="C420" t="s">
        <v>521</v>
      </c>
      <c r="D420" s="4">
        <v>1272385</v>
      </c>
      <c r="E420" s="3">
        <v>57577</v>
      </c>
      <c r="F420" s="3">
        <v>12723.85</v>
      </c>
    </row>
    <row r="421" spans="1:6">
      <c r="A421" s="2">
        <v>64004</v>
      </c>
      <c r="B421" t="s">
        <v>522</v>
      </c>
      <c r="C421" t="s">
        <v>523</v>
      </c>
      <c r="D421" s="4">
        <v>136011</v>
      </c>
      <c r="E421" s="3">
        <v>6800</v>
      </c>
      <c r="F421" s="3">
        <v>1360.11</v>
      </c>
    </row>
    <row r="422" spans="1:6">
      <c r="A422" s="2">
        <v>64006</v>
      </c>
      <c r="B422" t="s">
        <v>522</v>
      </c>
      <c r="C422" t="s">
        <v>524</v>
      </c>
      <c r="D422" s="4">
        <v>2075773</v>
      </c>
      <c r="E422" s="3">
        <v>62273</v>
      </c>
      <c r="F422" s="3">
        <v>20757.73</v>
      </c>
    </row>
    <row r="423" spans="1:6">
      <c r="A423" s="2">
        <v>64008</v>
      </c>
      <c r="B423" t="s">
        <v>522</v>
      </c>
      <c r="C423" t="s">
        <v>525</v>
      </c>
      <c r="D423" s="4">
        <v>1254908</v>
      </c>
      <c r="E423" s="3">
        <v>37647</v>
      </c>
      <c r="F423" s="3">
        <v>12549.08</v>
      </c>
    </row>
    <row r="424" spans="1:6">
      <c r="A424" s="2">
        <v>64010</v>
      </c>
      <c r="B424" t="s">
        <v>522</v>
      </c>
      <c r="C424" t="s">
        <v>526</v>
      </c>
      <c r="D424" s="4">
        <v>2011708</v>
      </c>
      <c r="E424" s="3">
        <v>40234</v>
      </c>
      <c r="F424" s="3">
        <v>20117.080000000002</v>
      </c>
    </row>
    <row r="425" spans="1:6">
      <c r="A425" s="2">
        <v>64016</v>
      </c>
      <c r="B425" t="s">
        <v>522</v>
      </c>
      <c r="C425" t="s">
        <v>527</v>
      </c>
      <c r="D425" s="4">
        <v>1344240</v>
      </c>
      <c r="E425" s="3">
        <v>36599</v>
      </c>
      <c r="F425" s="3">
        <v>13442.4</v>
      </c>
    </row>
    <row r="426" spans="1:6">
      <c r="A426" s="2">
        <v>64018</v>
      </c>
      <c r="B426" t="s">
        <v>522</v>
      </c>
      <c r="C426" t="s">
        <v>528</v>
      </c>
      <c r="D426" s="4">
        <v>680983</v>
      </c>
      <c r="E426" s="3">
        <v>20429</v>
      </c>
      <c r="F426" s="3">
        <v>6809.83</v>
      </c>
    </row>
    <row r="427" spans="1:6">
      <c r="A427" s="2">
        <v>64024</v>
      </c>
      <c r="B427" t="s">
        <v>522</v>
      </c>
      <c r="C427" t="s">
        <v>529</v>
      </c>
      <c r="D427" s="4">
        <v>272591</v>
      </c>
      <c r="E427" s="3">
        <v>13630</v>
      </c>
      <c r="F427" s="3">
        <v>2725.91</v>
      </c>
    </row>
    <row r="428" spans="1:6">
      <c r="A428" s="2">
        <v>64028</v>
      </c>
      <c r="B428" t="s">
        <v>522</v>
      </c>
      <c r="C428" t="s">
        <v>467</v>
      </c>
      <c r="D428" s="4">
        <v>366454</v>
      </c>
      <c r="E428" s="3">
        <v>18323</v>
      </c>
      <c r="F428" s="3">
        <v>3664.54</v>
      </c>
    </row>
    <row r="429" spans="1:6">
      <c r="A429" s="2">
        <v>64030</v>
      </c>
      <c r="B429" t="s">
        <v>522</v>
      </c>
      <c r="C429" t="s">
        <v>530</v>
      </c>
      <c r="D429" s="4">
        <v>159779</v>
      </c>
      <c r="E429" s="3">
        <v>7989</v>
      </c>
      <c r="F429" s="3">
        <v>1597.79</v>
      </c>
    </row>
    <row r="430" spans="1:6">
      <c r="A430" s="2">
        <v>64121</v>
      </c>
      <c r="B430" t="s">
        <v>522</v>
      </c>
      <c r="C430" t="s">
        <v>531</v>
      </c>
      <c r="D430" s="4">
        <v>1043670</v>
      </c>
      <c r="E430" s="3">
        <v>31310</v>
      </c>
      <c r="F430" s="3">
        <v>10436.700000000001</v>
      </c>
    </row>
    <row r="431" spans="1:6">
      <c r="A431" s="2">
        <v>64126</v>
      </c>
      <c r="B431" t="s">
        <v>522</v>
      </c>
      <c r="C431" t="s">
        <v>532</v>
      </c>
      <c r="D431" s="4">
        <v>1851130</v>
      </c>
      <c r="E431" s="3">
        <v>55533</v>
      </c>
      <c r="F431" s="3">
        <v>18511.3</v>
      </c>
    </row>
    <row r="432" spans="1:6">
      <c r="A432" s="2">
        <v>64131</v>
      </c>
      <c r="B432" t="s">
        <v>522</v>
      </c>
      <c r="C432" t="s">
        <v>533</v>
      </c>
      <c r="D432" s="4">
        <v>780745</v>
      </c>
      <c r="E432" s="3">
        <v>23422</v>
      </c>
      <c r="F432" s="3">
        <v>7807.45</v>
      </c>
    </row>
    <row r="433" spans="1:6">
      <c r="A433" s="2">
        <v>64181</v>
      </c>
      <c r="B433" t="s">
        <v>522</v>
      </c>
      <c r="C433" t="s">
        <v>534</v>
      </c>
      <c r="D433" s="4">
        <v>289650</v>
      </c>
      <c r="E433" s="3">
        <v>8689</v>
      </c>
      <c r="F433" s="3">
        <v>2896.5</v>
      </c>
    </row>
    <row r="434" spans="1:6">
      <c r="A434" s="2">
        <v>64191</v>
      </c>
      <c r="B434" t="s">
        <v>522</v>
      </c>
      <c r="C434" t="s">
        <v>535</v>
      </c>
      <c r="D434" s="4">
        <v>689283</v>
      </c>
      <c r="E434" s="3">
        <v>34464</v>
      </c>
      <c r="F434" s="3">
        <v>6892.83</v>
      </c>
    </row>
    <row r="435" spans="1:6">
      <c r="A435" s="2">
        <v>64192</v>
      </c>
      <c r="B435" t="s">
        <v>522</v>
      </c>
      <c r="C435" t="s">
        <v>536</v>
      </c>
      <c r="D435" s="4">
        <v>1377345</v>
      </c>
      <c r="E435" s="3">
        <v>68867</v>
      </c>
      <c r="F435" s="3">
        <v>13773.45</v>
      </c>
    </row>
    <row r="436" spans="1:6">
      <c r="A436" s="2">
        <v>64216</v>
      </c>
      <c r="B436" t="s">
        <v>522</v>
      </c>
      <c r="C436" t="s">
        <v>537</v>
      </c>
      <c r="D436" s="4">
        <v>1707045</v>
      </c>
      <c r="E436" s="3">
        <v>85352</v>
      </c>
      <c r="F436" s="3">
        <v>17070.45</v>
      </c>
    </row>
    <row r="437" spans="1:6">
      <c r="A437" s="2">
        <v>64221</v>
      </c>
      <c r="B437" t="s">
        <v>522</v>
      </c>
      <c r="C437" t="s">
        <v>538</v>
      </c>
      <c r="D437" s="4">
        <v>1812027</v>
      </c>
      <c r="E437" s="3">
        <v>90601</v>
      </c>
      <c r="F437" s="3">
        <v>18120.27</v>
      </c>
    </row>
    <row r="438" spans="1:6">
      <c r="A438" s="2">
        <v>64246</v>
      </c>
      <c r="B438" t="s">
        <v>522</v>
      </c>
      <c r="C438" t="s">
        <v>539</v>
      </c>
      <c r="D438" s="4">
        <v>2674128</v>
      </c>
      <c r="E438" s="3">
        <v>133706</v>
      </c>
      <c r="F438" s="3">
        <v>26741.279999999999</v>
      </c>
    </row>
    <row r="439" spans="1:6">
      <c r="A439" s="2">
        <v>64291</v>
      </c>
      <c r="B439" t="s">
        <v>522</v>
      </c>
      <c r="C439" t="s">
        <v>540</v>
      </c>
      <c r="D439" s="4">
        <v>1811924</v>
      </c>
      <c r="E439" s="3">
        <v>90596</v>
      </c>
      <c r="F439" s="3">
        <v>18119.240000000002</v>
      </c>
    </row>
    <row r="440" spans="1:6">
      <c r="A440" s="2">
        <v>66002</v>
      </c>
      <c r="B440" t="s">
        <v>542</v>
      </c>
      <c r="C440" t="s">
        <v>541</v>
      </c>
      <c r="D440" s="4">
        <v>566754</v>
      </c>
      <c r="E440" s="3">
        <v>17003</v>
      </c>
      <c r="F440" s="3">
        <v>5667.54</v>
      </c>
    </row>
    <row r="441" spans="1:6">
      <c r="A441" s="2">
        <v>66004</v>
      </c>
      <c r="B441" t="s">
        <v>542</v>
      </c>
      <c r="C441" t="s">
        <v>543</v>
      </c>
      <c r="D441" s="4">
        <v>605494</v>
      </c>
      <c r="E441" s="3">
        <v>18165</v>
      </c>
      <c r="F441" s="3">
        <v>6054.94</v>
      </c>
    </row>
    <row r="442" spans="1:6">
      <c r="A442" s="2">
        <v>66008</v>
      </c>
      <c r="B442" t="s">
        <v>542</v>
      </c>
      <c r="C442" t="s">
        <v>263</v>
      </c>
      <c r="D442" s="4">
        <v>405405</v>
      </c>
      <c r="E442" s="3">
        <v>12162</v>
      </c>
      <c r="F442" s="3">
        <v>4054.05</v>
      </c>
    </row>
    <row r="443" spans="1:6">
      <c r="A443" s="2">
        <v>66010</v>
      </c>
      <c r="B443" t="s">
        <v>542</v>
      </c>
      <c r="C443" t="s">
        <v>278</v>
      </c>
      <c r="D443" s="4">
        <v>24607</v>
      </c>
      <c r="E443" s="3">
        <v>1230</v>
      </c>
      <c r="F443" s="3">
        <v>246.07</v>
      </c>
    </row>
    <row r="444" spans="1:6">
      <c r="A444" s="2">
        <v>66012</v>
      </c>
      <c r="B444" t="s">
        <v>542</v>
      </c>
      <c r="C444" t="s">
        <v>544</v>
      </c>
      <c r="D444" s="4">
        <v>833476</v>
      </c>
      <c r="E444" s="3">
        <v>25005</v>
      </c>
      <c r="F444" s="3">
        <v>8334.76</v>
      </c>
    </row>
    <row r="445" spans="1:6">
      <c r="A445" s="2">
        <v>66014</v>
      </c>
      <c r="B445" t="s">
        <v>542</v>
      </c>
      <c r="C445" t="s">
        <v>3</v>
      </c>
      <c r="D445" s="4">
        <v>481229</v>
      </c>
      <c r="E445" s="3">
        <v>14647</v>
      </c>
      <c r="F445" s="3">
        <v>4812.29</v>
      </c>
    </row>
    <row r="446" spans="1:6">
      <c r="A446" s="2">
        <v>66018</v>
      </c>
      <c r="B446" t="s">
        <v>542</v>
      </c>
      <c r="C446" t="s">
        <v>545</v>
      </c>
      <c r="D446" s="4">
        <v>981899</v>
      </c>
      <c r="E446" s="3">
        <v>29668</v>
      </c>
      <c r="F446" s="3">
        <v>9818.99</v>
      </c>
    </row>
    <row r="447" spans="1:6">
      <c r="A447" s="2">
        <v>66022</v>
      </c>
      <c r="B447" t="s">
        <v>542</v>
      </c>
      <c r="C447" t="s">
        <v>174</v>
      </c>
      <c r="D447" s="4">
        <v>1288490</v>
      </c>
      <c r="E447" s="3">
        <v>38654</v>
      </c>
      <c r="F447" s="3">
        <v>12884.9</v>
      </c>
    </row>
    <row r="448" spans="1:6">
      <c r="A448" s="2">
        <v>66026</v>
      </c>
      <c r="B448" t="s">
        <v>542</v>
      </c>
      <c r="C448" t="s">
        <v>546</v>
      </c>
      <c r="D448" s="4">
        <v>1537256</v>
      </c>
      <c r="E448" s="3">
        <v>46117</v>
      </c>
      <c r="F448" s="3">
        <v>15372.56</v>
      </c>
    </row>
    <row r="449" spans="1:6">
      <c r="A449" s="2">
        <v>66131</v>
      </c>
      <c r="B449" t="s">
        <v>542</v>
      </c>
      <c r="C449" t="s">
        <v>547</v>
      </c>
      <c r="D449" s="4">
        <v>5236030</v>
      </c>
      <c r="E449" s="3">
        <v>261801</v>
      </c>
      <c r="F449" s="3">
        <v>52360.3</v>
      </c>
    </row>
    <row r="450" spans="1:6">
      <c r="A450" s="2">
        <v>66141</v>
      </c>
      <c r="B450" t="s">
        <v>542</v>
      </c>
      <c r="C450" t="s">
        <v>548</v>
      </c>
      <c r="D450" s="4">
        <v>1943104</v>
      </c>
      <c r="E450" s="3">
        <v>97155</v>
      </c>
      <c r="F450" s="3">
        <v>19431.04</v>
      </c>
    </row>
    <row r="451" spans="1:6">
      <c r="A451" s="2">
        <v>66142</v>
      </c>
      <c r="B451" t="s">
        <v>542</v>
      </c>
      <c r="C451" t="s">
        <v>549</v>
      </c>
      <c r="D451" s="4">
        <v>1055922</v>
      </c>
      <c r="E451" s="3">
        <v>52796</v>
      </c>
      <c r="F451" s="3">
        <v>10559.22</v>
      </c>
    </row>
    <row r="452" spans="1:6">
      <c r="A452" s="2">
        <v>66161</v>
      </c>
      <c r="B452" t="s">
        <v>542</v>
      </c>
      <c r="C452" t="s">
        <v>550</v>
      </c>
      <c r="D452" s="4">
        <v>253533</v>
      </c>
      <c r="E452" s="3">
        <v>8182</v>
      </c>
      <c r="F452" s="3">
        <v>2535.33</v>
      </c>
    </row>
    <row r="453" spans="1:6">
      <c r="A453" s="2">
        <v>66166</v>
      </c>
      <c r="B453" t="s">
        <v>542</v>
      </c>
      <c r="C453" t="s">
        <v>551</v>
      </c>
      <c r="D453" s="4">
        <v>3349954</v>
      </c>
      <c r="E453" s="3">
        <v>100498</v>
      </c>
      <c r="F453" s="3">
        <v>33499.54</v>
      </c>
    </row>
    <row r="454" spans="1:6">
      <c r="A454" s="2">
        <v>66181</v>
      </c>
      <c r="B454" t="s">
        <v>542</v>
      </c>
      <c r="C454" t="s">
        <v>552</v>
      </c>
      <c r="D454" s="4">
        <v>1209040</v>
      </c>
      <c r="E454" s="3">
        <v>60452</v>
      </c>
      <c r="F454" s="3">
        <v>12090.4</v>
      </c>
    </row>
    <row r="455" spans="1:6">
      <c r="A455" s="2">
        <v>66236</v>
      </c>
      <c r="B455" t="s">
        <v>542</v>
      </c>
      <c r="C455" t="s">
        <v>553</v>
      </c>
      <c r="D455" s="4">
        <v>3887615</v>
      </c>
      <c r="E455" s="3">
        <v>194381</v>
      </c>
      <c r="F455" s="3">
        <v>38876.15</v>
      </c>
    </row>
    <row r="456" spans="1:6">
      <c r="A456" s="2">
        <v>66291</v>
      </c>
      <c r="B456" t="s">
        <v>542</v>
      </c>
      <c r="C456" t="s">
        <v>554</v>
      </c>
      <c r="D456" s="4">
        <v>7956627</v>
      </c>
      <c r="E456" s="3">
        <v>397831</v>
      </c>
      <c r="F456" s="3">
        <v>79566.27</v>
      </c>
    </row>
    <row r="457" spans="1:6">
      <c r="A457" s="2">
        <v>67002</v>
      </c>
      <c r="B457" t="s">
        <v>556</v>
      </c>
      <c r="C457" t="s">
        <v>555</v>
      </c>
      <c r="D457" s="4">
        <v>1950273</v>
      </c>
      <c r="E457" s="3">
        <v>58508</v>
      </c>
      <c r="F457" s="3">
        <v>19502.73</v>
      </c>
    </row>
    <row r="458" spans="1:6">
      <c r="A458" s="2">
        <v>67004</v>
      </c>
      <c r="B458" t="s">
        <v>556</v>
      </c>
      <c r="C458" t="s">
        <v>557</v>
      </c>
      <c r="D458" s="4">
        <v>2447074</v>
      </c>
      <c r="E458" s="3">
        <v>73412</v>
      </c>
      <c r="F458" s="3">
        <v>24470.74</v>
      </c>
    </row>
    <row r="459" spans="1:6">
      <c r="A459" s="2">
        <v>67006</v>
      </c>
      <c r="B459" t="s">
        <v>556</v>
      </c>
      <c r="C459" t="s">
        <v>448</v>
      </c>
      <c r="D459" s="4">
        <v>718383</v>
      </c>
      <c r="E459" s="3">
        <v>35919</v>
      </c>
      <c r="F459" s="3">
        <v>7183.83</v>
      </c>
    </row>
    <row r="460" spans="1:6">
      <c r="A460" s="2">
        <v>67008</v>
      </c>
      <c r="B460" t="s">
        <v>556</v>
      </c>
      <c r="C460" t="s">
        <v>558</v>
      </c>
      <c r="D460" s="4">
        <v>1868503</v>
      </c>
      <c r="E460" s="3">
        <v>56055</v>
      </c>
      <c r="F460" s="3">
        <v>18685.03</v>
      </c>
    </row>
    <row r="461" spans="1:6">
      <c r="A461" s="2">
        <v>67010</v>
      </c>
      <c r="B461" t="s">
        <v>556</v>
      </c>
      <c r="C461" t="s">
        <v>279</v>
      </c>
      <c r="D461" s="4">
        <v>2427554</v>
      </c>
      <c r="E461" s="3">
        <v>121228</v>
      </c>
      <c r="F461" s="3">
        <v>24275.54</v>
      </c>
    </row>
    <row r="462" spans="1:6">
      <c r="A462" s="2">
        <v>67014</v>
      </c>
      <c r="B462" t="s">
        <v>556</v>
      </c>
      <c r="C462" t="s">
        <v>559</v>
      </c>
      <c r="D462" s="4">
        <v>2310179</v>
      </c>
      <c r="E462" s="3">
        <v>69306</v>
      </c>
      <c r="F462" s="3">
        <v>23101.79</v>
      </c>
    </row>
    <row r="463" spans="1:6">
      <c r="A463" s="2">
        <v>67016</v>
      </c>
      <c r="B463" t="s">
        <v>556</v>
      </c>
      <c r="C463" t="s">
        <v>560</v>
      </c>
      <c r="D463" s="4">
        <v>1992147</v>
      </c>
      <c r="E463" s="3">
        <v>99607</v>
      </c>
      <c r="F463" s="3">
        <v>19921.47</v>
      </c>
    </row>
    <row r="464" spans="1:6">
      <c r="A464" s="2">
        <v>67022</v>
      </c>
      <c r="B464" t="s">
        <v>556</v>
      </c>
      <c r="C464" t="s">
        <v>561</v>
      </c>
      <c r="D464" s="4">
        <v>2605483</v>
      </c>
      <c r="E464" s="3">
        <v>130244</v>
      </c>
      <c r="F464" s="3">
        <v>26054.83</v>
      </c>
    </row>
    <row r="465" spans="1:6">
      <c r="A465" s="2">
        <v>67024</v>
      </c>
      <c r="B465" t="s">
        <v>556</v>
      </c>
      <c r="C465" t="s">
        <v>562</v>
      </c>
      <c r="D465" s="4">
        <v>872583</v>
      </c>
      <c r="E465" s="3">
        <v>26177</v>
      </c>
      <c r="F465" s="3">
        <v>8725.83</v>
      </c>
    </row>
    <row r="466" spans="1:6">
      <c r="A466" s="2">
        <v>67106</v>
      </c>
      <c r="B466" t="s">
        <v>556</v>
      </c>
      <c r="C466" t="s">
        <v>563</v>
      </c>
      <c r="D466" s="4">
        <v>318864</v>
      </c>
      <c r="E466" s="3">
        <v>15943</v>
      </c>
      <c r="F466" s="3">
        <v>3188.64</v>
      </c>
    </row>
    <row r="467" spans="1:6">
      <c r="A467" s="2">
        <v>67107</v>
      </c>
      <c r="B467" t="s">
        <v>556</v>
      </c>
      <c r="C467" t="s">
        <v>564</v>
      </c>
      <c r="D467" s="4">
        <v>478893</v>
      </c>
      <c r="E467" s="3">
        <v>24131</v>
      </c>
      <c r="F467" s="3">
        <v>4788.93</v>
      </c>
    </row>
    <row r="468" spans="1:6">
      <c r="A468" s="2">
        <v>67116</v>
      </c>
      <c r="B468" t="s">
        <v>556</v>
      </c>
      <c r="C468" t="s">
        <v>565</v>
      </c>
      <c r="D468" s="4">
        <v>563311</v>
      </c>
      <c r="E468" s="3">
        <v>28166</v>
      </c>
      <c r="F468" s="3">
        <v>5633.11</v>
      </c>
    </row>
    <row r="469" spans="1:6">
      <c r="A469" s="2">
        <v>67121</v>
      </c>
      <c r="B469" t="s">
        <v>556</v>
      </c>
      <c r="C469" t="s">
        <v>566</v>
      </c>
      <c r="D469" s="4">
        <v>444731</v>
      </c>
      <c r="E469" s="3">
        <v>13342</v>
      </c>
      <c r="F469" s="3">
        <v>4447.3100000000004</v>
      </c>
    </row>
    <row r="470" spans="1:6">
      <c r="A470" s="2">
        <v>67122</v>
      </c>
      <c r="B470" t="s">
        <v>556</v>
      </c>
      <c r="C470" t="s">
        <v>567</v>
      </c>
      <c r="D470" s="4">
        <v>2041019</v>
      </c>
      <c r="E470" s="3">
        <v>61231</v>
      </c>
      <c r="F470" s="3">
        <v>20410.189999999999</v>
      </c>
    </row>
    <row r="471" spans="1:6">
      <c r="A471" s="2">
        <v>67136</v>
      </c>
      <c r="B471" t="s">
        <v>556</v>
      </c>
      <c r="C471" t="s">
        <v>568</v>
      </c>
      <c r="D471" s="4">
        <v>2549781</v>
      </c>
      <c r="E471" s="3">
        <v>76493</v>
      </c>
      <c r="F471" s="3">
        <v>25497.81</v>
      </c>
    </row>
    <row r="472" spans="1:6">
      <c r="A472" s="2">
        <v>67146</v>
      </c>
      <c r="B472" t="s">
        <v>556</v>
      </c>
      <c r="C472" t="s">
        <v>569</v>
      </c>
      <c r="D472" s="4">
        <v>128021</v>
      </c>
      <c r="E472" s="3">
        <v>4132</v>
      </c>
      <c r="F472" s="3">
        <v>1280.21</v>
      </c>
    </row>
    <row r="473" spans="1:6">
      <c r="A473" s="2">
        <v>67151</v>
      </c>
      <c r="B473" t="s">
        <v>556</v>
      </c>
      <c r="C473" t="s">
        <v>570</v>
      </c>
      <c r="D473" s="4">
        <v>10069454</v>
      </c>
      <c r="E473" s="3">
        <v>503473</v>
      </c>
      <c r="F473" s="3">
        <v>100694.54</v>
      </c>
    </row>
    <row r="474" spans="1:6">
      <c r="A474" s="2">
        <v>67152</v>
      </c>
      <c r="B474" t="s">
        <v>556</v>
      </c>
      <c r="C474" t="s">
        <v>571</v>
      </c>
      <c r="D474" s="4">
        <v>727366</v>
      </c>
      <c r="E474" s="3">
        <v>36368</v>
      </c>
      <c r="F474" s="3">
        <v>7273.66</v>
      </c>
    </row>
    <row r="475" spans="1:6">
      <c r="A475" s="2">
        <v>67153</v>
      </c>
      <c r="B475" t="s">
        <v>556</v>
      </c>
      <c r="C475" t="s">
        <v>572</v>
      </c>
      <c r="D475" s="4">
        <v>2004379</v>
      </c>
      <c r="E475" s="3">
        <v>100219</v>
      </c>
      <c r="F475" s="3">
        <v>20043.79</v>
      </c>
    </row>
    <row r="476" spans="1:6">
      <c r="A476" s="2">
        <v>67158</v>
      </c>
      <c r="B476" t="s">
        <v>556</v>
      </c>
      <c r="C476" t="s">
        <v>573</v>
      </c>
      <c r="D476" s="4">
        <v>381295</v>
      </c>
      <c r="E476" s="3">
        <v>11440</v>
      </c>
      <c r="F476" s="3">
        <v>3812.95</v>
      </c>
    </row>
    <row r="477" spans="1:6">
      <c r="A477" s="2">
        <v>67161</v>
      </c>
      <c r="B477" t="s">
        <v>556</v>
      </c>
      <c r="C477" t="s">
        <v>574</v>
      </c>
      <c r="D477" s="4">
        <v>546551</v>
      </c>
      <c r="E477" s="3">
        <v>27328</v>
      </c>
      <c r="F477" s="3">
        <v>5465.51</v>
      </c>
    </row>
    <row r="478" spans="1:6">
      <c r="A478" s="2">
        <v>67171</v>
      </c>
      <c r="B478" t="s">
        <v>556</v>
      </c>
      <c r="C478" t="s">
        <v>575</v>
      </c>
      <c r="D478" s="4">
        <v>2913628</v>
      </c>
      <c r="E478" s="3">
        <v>87408</v>
      </c>
      <c r="F478" s="3">
        <v>29136.28</v>
      </c>
    </row>
    <row r="479" spans="1:6">
      <c r="A479" s="2">
        <v>67172</v>
      </c>
      <c r="B479" t="s">
        <v>556</v>
      </c>
      <c r="C479" t="s">
        <v>576</v>
      </c>
      <c r="D479" s="4">
        <v>1276274</v>
      </c>
      <c r="E479" s="3">
        <v>38304</v>
      </c>
      <c r="F479" s="3">
        <v>12762.74</v>
      </c>
    </row>
    <row r="480" spans="1:6">
      <c r="A480" s="2">
        <v>67181</v>
      </c>
      <c r="B480" t="s">
        <v>556</v>
      </c>
      <c r="C480" t="s">
        <v>577</v>
      </c>
      <c r="D480" s="4">
        <v>2719826</v>
      </c>
      <c r="E480" s="3">
        <v>135991</v>
      </c>
      <c r="F480" s="3">
        <v>27198.26</v>
      </c>
    </row>
    <row r="481" spans="1:6">
      <c r="A481" s="2">
        <v>67186</v>
      </c>
      <c r="B481" t="s">
        <v>556</v>
      </c>
      <c r="C481" t="s">
        <v>578</v>
      </c>
      <c r="D481" s="4">
        <v>2083553</v>
      </c>
      <c r="E481" s="3">
        <v>62507</v>
      </c>
      <c r="F481" s="3">
        <v>20835.53</v>
      </c>
    </row>
    <row r="482" spans="1:6">
      <c r="A482" s="2">
        <v>67191</v>
      </c>
      <c r="B482" t="s">
        <v>556</v>
      </c>
      <c r="C482" t="s">
        <v>579</v>
      </c>
      <c r="D482" s="4">
        <v>780849</v>
      </c>
      <c r="E482" s="3">
        <v>23425</v>
      </c>
      <c r="F482" s="3">
        <v>7808.49</v>
      </c>
    </row>
    <row r="483" spans="1:6">
      <c r="A483" s="2">
        <v>67195</v>
      </c>
      <c r="B483" t="s">
        <v>556</v>
      </c>
      <c r="C483" t="s">
        <v>580</v>
      </c>
      <c r="D483" s="4">
        <v>2272391</v>
      </c>
      <c r="E483" s="3">
        <v>114246</v>
      </c>
      <c r="F483" s="3">
        <v>22723.91</v>
      </c>
    </row>
    <row r="484" spans="1:6">
      <c r="A484" s="2">
        <v>67206</v>
      </c>
      <c r="B484" t="s">
        <v>556</v>
      </c>
      <c r="C484" t="s">
        <v>581</v>
      </c>
      <c r="D484" s="4">
        <v>11184580</v>
      </c>
      <c r="E484" s="3">
        <v>559229</v>
      </c>
      <c r="F484" s="3">
        <v>111845.8</v>
      </c>
    </row>
    <row r="485" spans="1:6">
      <c r="A485" s="2">
        <v>67216</v>
      </c>
      <c r="B485" t="s">
        <v>556</v>
      </c>
      <c r="C485" t="s">
        <v>582</v>
      </c>
      <c r="D485" s="4">
        <v>2341904</v>
      </c>
      <c r="E485" s="3">
        <v>117095</v>
      </c>
      <c r="F485" s="3">
        <v>23419.040000000001</v>
      </c>
    </row>
    <row r="486" spans="1:6">
      <c r="A486" s="2">
        <v>67251</v>
      </c>
      <c r="B486" t="s">
        <v>556</v>
      </c>
      <c r="C486" t="s">
        <v>583</v>
      </c>
      <c r="D486" s="4">
        <v>5973108</v>
      </c>
      <c r="E486" s="3">
        <v>179193</v>
      </c>
      <c r="F486" s="3">
        <v>59731.08</v>
      </c>
    </row>
    <row r="487" spans="1:6">
      <c r="A487" s="2">
        <v>67261</v>
      </c>
      <c r="B487" t="s">
        <v>556</v>
      </c>
      <c r="C487" t="s">
        <v>584</v>
      </c>
      <c r="D487" s="4">
        <v>11768085</v>
      </c>
      <c r="E487" s="3">
        <v>588404</v>
      </c>
      <c r="F487" s="3">
        <v>117680.85</v>
      </c>
    </row>
    <row r="488" spans="1:6">
      <c r="A488" s="2">
        <v>67265</v>
      </c>
      <c r="B488" t="s">
        <v>556</v>
      </c>
      <c r="C488" t="s">
        <v>585</v>
      </c>
      <c r="D488" s="4">
        <v>4684994</v>
      </c>
      <c r="E488" s="3">
        <v>234250</v>
      </c>
      <c r="F488" s="3">
        <v>46849.94</v>
      </c>
    </row>
    <row r="489" spans="1:6">
      <c r="A489" s="2">
        <v>67270</v>
      </c>
      <c r="B489" t="s">
        <v>556</v>
      </c>
      <c r="C489" t="s">
        <v>586</v>
      </c>
      <c r="D489" s="4">
        <v>4399199</v>
      </c>
      <c r="E489" s="3">
        <v>131976</v>
      </c>
      <c r="F489" s="3">
        <v>43991.99</v>
      </c>
    </row>
    <row r="490" spans="1:6">
      <c r="A490" s="2">
        <v>67291</v>
      </c>
      <c r="B490" t="s">
        <v>556</v>
      </c>
      <c r="C490" t="s">
        <v>587</v>
      </c>
      <c r="D490" s="4">
        <v>16481473</v>
      </c>
      <c r="E490" s="3">
        <v>824074</v>
      </c>
      <c r="F490" s="3">
        <v>164814.73000000001</v>
      </c>
    </row>
    <row r="491" spans="1:6">
      <c r="A491" s="2">
        <v>68006</v>
      </c>
      <c r="B491" t="s">
        <v>588</v>
      </c>
      <c r="C491" t="s">
        <v>447</v>
      </c>
      <c r="D491" s="4">
        <v>504364</v>
      </c>
      <c r="E491" s="3">
        <v>15131</v>
      </c>
      <c r="F491" s="3">
        <v>5043.6400000000003</v>
      </c>
    </row>
    <row r="492" spans="1:6">
      <c r="A492" s="2">
        <v>68010</v>
      </c>
      <c r="B492" t="s">
        <v>588</v>
      </c>
      <c r="C492" t="s">
        <v>263</v>
      </c>
      <c r="D492" s="4">
        <v>1172086</v>
      </c>
      <c r="E492" s="3">
        <v>35163</v>
      </c>
      <c r="F492" s="3">
        <v>11720.86</v>
      </c>
    </row>
    <row r="493" spans="1:6">
      <c r="A493" s="2">
        <v>68024</v>
      </c>
      <c r="B493" t="s">
        <v>588</v>
      </c>
      <c r="C493" t="s">
        <v>589</v>
      </c>
      <c r="D493" s="4">
        <v>187626</v>
      </c>
      <c r="E493" s="3">
        <v>9381</v>
      </c>
      <c r="F493" s="3">
        <v>1876.26</v>
      </c>
    </row>
    <row r="494" spans="1:6">
      <c r="A494" s="2">
        <v>68030</v>
      </c>
      <c r="B494" t="s">
        <v>588</v>
      </c>
      <c r="C494" t="s">
        <v>590</v>
      </c>
      <c r="D494" s="4">
        <v>600000</v>
      </c>
      <c r="E494" s="3">
        <v>29984</v>
      </c>
      <c r="F494" s="3">
        <v>6000</v>
      </c>
    </row>
    <row r="495" spans="1:6">
      <c r="A495" s="2">
        <v>68038</v>
      </c>
      <c r="B495" t="s">
        <v>588</v>
      </c>
      <c r="C495" t="s">
        <v>70</v>
      </c>
      <c r="D495" s="4">
        <v>13973</v>
      </c>
      <c r="E495" s="3">
        <v>699</v>
      </c>
      <c r="F495" s="3">
        <v>139.72999999999999</v>
      </c>
    </row>
    <row r="496" spans="1:6">
      <c r="A496" s="2">
        <v>68121</v>
      </c>
      <c r="B496" t="s">
        <v>588</v>
      </c>
      <c r="C496" t="s">
        <v>591</v>
      </c>
      <c r="D496" s="4">
        <v>97585</v>
      </c>
      <c r="E496" s="3">
        <v>976</v>
      </c>
      <c r="F496" s="3">
        <v>975.85</v>
      </c>
    </row>
    <row r="497" spans="1:6">
      <c r="A497" s="2">
        <v>68126</v>
      </c>
      <c r="B497" t="s">
        <v>588</v>
      </c>
      <c r="C497" t="s">
        <v>592</v>
      </c>
      <c r="D497" s="4">
        <v>5483</v>
      </c>
      <c r="E497" s="3">
        <v>177</v>
      </c>
      <c r="F497" s="3">
        <v>54.83</v>
      </c>
    </row>
    <row r="498" spans="1:6">
      <c r="A498" s="2">
        <v>68141</v>
      </c>
      <c r="B498" t="s">
        <v>588</v>
      </c>
      <c r="C498" t="s">
        <v>593</v>
      </c>
      <c r="D498" s="4">
        <v>38994</v>
      </c>
      <c r="E498" s="3">
        <v>1170</v>
      </c>
      <c r="F498" s="3">
        <v>389.94</v>
      </c>
    </row>
    <row r="499" spans="1:6">
      <c r="A499" s="2">
        <v>68211</v>
      </c>
      <c r="B499" t="s">
        <v>588</v>
      </c>
      <c r="C499" t="s">
        <v>594</v>
      </c>
      <c r="D499" s="4">
        <v>1117359</v>
      </c>
      <c r="E499" s="3">
        <v>44694</v>
      </c>
      <c r="F499" s="3">
        <v>11173.59</v>
      </c>
    </row>
    <row r="500" spans="1:6">
      <c r="A500" s="2">
        <v>68251</v>
      </c>
      <c r="B500" t="s">
        <v>588</v>
      </c>
      <c r="C500" t="s">
        <v>595</v>
      </c>
      <c r="D500" s="4">
        <v>268506</v>
      </c>
      <c r="E500" s="3">
        <v>13425</v>
      </c>
      <c r="F500" s="3">
        <v>2685.06</v>
      </c>
    </row>
    <row r="501" spans="1:6">
      <c r="A501" s="2">
        <v>68252</v>
      </c>
      <c r="B501" t="s">
        <v>588</v>
      </c>
      <c r="C501" t="s">
        <v>596</v>
      </c>
      <c r="D501" s="4">
        <v>348903</v>
      </c>
      <c r="E501" s="3">
        <v>3489</v>
      </c>
      <c r="F501" s="3">
        <v>3489.03</v>
      </c>
    </row>
    <row r="502" spans="1:6">
      <c r="A502" s="2">
        <v>68261</v>
      </c>
      <c r="B502" t="s">
        <v>588</v>
      </c>
      <c r="C502" t="s">
        <v>597</v>
      </c>
      <c r="D502" s="4">
        <v>1815853</v>
      </c>
      <c r="E502" s="3">
        <v>90793</v>
      </c>
      <c r="F502" s="3">
        <v>18158.53</v>
      </c>
    </row>
    <row r="503" spans="1:6">
      <c r="A503" s="2">
        <v>68291</v>
      </c>
      <c r="B503" t="s">
        <v>588</v>
      </c>
      <c r="C503" t="s">
        <v>598</v>
      </c>
      <c r="D503" s="4">
        <v>1434297</v>
      </c>
      <c r="E503" s="3">
        <v>71715</v>
      </c>
      <c r="F503" s="3">
        <v>14342.97</v>
      </c>
    </row>
    <row r="504" spans="1:6">
      <c r="A504" s="2">
        <v>68292</v>
      </c>
      <c r="B504" t="s">
        <v>588</v>
      </c>
      <c r="C504" t="s">
        <v>599</v>
      </c>
      <c r="D504" s="4">
        <v>386675</v>
      </c>
      <c r="E504" s="3">
        <v>11600</v>
      </c>
      <c r="F504" s="3">
        <v>3866.75</v>
      </c>
    </row>
    <row r="505" spans="1:6">
      <c r="A505" s="2">
        <v>69008</v>
      </c>
      <c r="B505" t="s">
        <v>600</v>
      </c>
      <c r="C505" t="s">
        <v>601</v>
      </c>
      <c r="D505" s="4">
        <v>116412</v>
      </c>
      <c r="E505" s="3">
        <v>3492</v>
      </c>
      <c r="F505" s="3">
        <v>1164.1199999999999</v>
      </c>
    </row>
    <row r="506" spans="1:6">
      <c r="A506" s="2">
        <v>69016</v>
      </c>
      <c r="B506" t="s">
        <v>600</v>
      </c>
      <c r="C506" t="s">
        <v>230</v>
      </c>
      <c r="D506" s="4">
        <v>365777</v>
      </c>
      <c r="E506" s="3">
        <v>10973</v>
      </c>
      <c r="F506" s="3">
        <v>3657.77</v>
      </c>
    </row>
    <row r="507" spans="1:6">
      <c r="A507" s="2">
        <v>69036</v>
      </c>
      <c r="B507" t="s">
        <v>600</v>
      </c>
      <c r="C507" t="s">
        <v>602</v>
      </c>
      <c r="D507" s="4">
        <v>168375</v>
      </c>
      <c r="E507" s="3">
        <v>5051</v>
      </c>
      <c r="F507" s="3">
        <v>1683.75</v>
      </c>
    </row>
    <row r="508" spans="1:6">
      <c r="A508" s="2">
        <v>69111</v>
      </c>
      <c r="B508" t="s">
        <v>600</v>
      </c>
      <c r="C508" t="s">
        <v>603</v>
      </c>
      <c r="D508" s="4">
        <v>77275</v>
      </c>
      <c r="E508" s="3">
        <v>2318</v>
      </c>
      <c r="F508" s="3">
        <v>772.75</v>
      </c>
    </row>
    <row r="509" spans="1:6">
      <c r="A509" s="2">
        <v>69146</v>
      </c>
      <c r="B509" t="s">
        <v>600</v>
      </c>
      <c r="C509" t="s">
        <v>604</v>
      </c>
      <c r="D509" s="4">
        <v>85321</v>
      </c>
      <c r="E509" s="3">
        <v>2560</v>
      </c>
      <c r="F509" s="3">
        <v>853.21</v>
      </c>
    </row>
    <row r="510" spans="1:6">
      <c r="A510" s="2">
        <v>69171</v>
      </c>
      <c r="B510" t="s">
        <v>600</v>
      </c>
      <c r="C510" t="s">
        <v>605</v>
      </c>
      <c r="D510" s="4">
        <v>111797</v>
      </c>
      <c r="E510" s="3">
        <v>3353</v>
      </c>
      <c r="F510" s="3">
        <v>1117.97</v>
      </c>
    </row>
    <row r="511" spans="1:6">
      <c r="A511" s="2">
        <v>69176</v>
      </c>
      <c r="B511" t="s">
        <v>600</v>
      </c>
      <c r="C511" t="s">
        <v>606</v>
      </c>
      <c r="D511" s="4">
        <v>212751</v>
      </c>
      <c r="E511" s="3">
        <v>6383</v>
      </c>
      <c r="F511" s="3">
        <v>2127.5100000000002</v>
      </c>
    </row>
    <row r="512" spans="1:6">
      <c r="A512" s="2">
        <v>69191</v>
      </c>
      <c r="B512" t="s">
        <v>600</v>
      </c>
      <c r="C512" t="s">
        <v>607</v>
      </c>
      <c r="D512" s="4">
        <v>200310</v>
      </c>
      <c r="E512" s="3">
        <v>6009</v>
      </c>
      <c r="F512" s="3">
        <v>2003.1</v>
      </c>
    </row>
    <row r="513" spans="1:6">
      <c r="A513" s="2">
        <v>69291</v>
      </c>
      <c r="B513" t="s">
        <v>600</v>
      </c>
      <c r="C513" t="s">
        <v>608</v>
      </c>
      <c r="D513" s="4">
        <v>489239</v>
      </c>
      <c r="E513" s="3">
        <v>15789</v>
      </c>
      <c r="F513" s="3">
        <v>4892.3900000000003</v>
      </c>
    </row>
    <row r="514" spans="1:6">
      <c r="A514" s="2">
        <v>70002</v>
      </c>
      <c r="B514" t="s">
        <v>610</v>
      </c>
      <c r="C514" t="s">
        <v>609</v>
      </c>
      <c r="D514" s="4">
        <v>1517531</v>
      </c>
      <c r="E514" s="3">
        <v>75877</v>
      </c>
      <c r="F514" s="3">
        <v>15175.31</v>
      </c>
    </row>
    <row r="515" spans="1:6">
      <c r="A515" s="2">
        <v>70004</v>
      </c>
      <c r="B515" t="s">
        <v>610</v>
      </c>
      <c r="C515" t="s">
        <v>611</v>
      </c>
      <c r="D515" s="4">
        <v>569582</v>
      </c>
      <c r="E515" s="3">
        <v>18382</v>
      </c>
      <c r="F515" s="3">
        <v>5695.82</v>
      </c>
    </row>
    <row r="516" spans="1:6">
      <c r="A516" s="2">
        <v>70006</v>
      </c>
      <c r="B516" t="s">
        <v>610</v>
      </c>
      <c r="C516" t="s">
        <v>121</v>
      </c>
      <c r="D516" s="4">
        <v>738217</v>
      </c>
      <c r="E516" s="3">
        <v>36911</v>
      </c>
      <c r="F516" s="3">
        <v>7382.17</v>
      </c>
    </row>
    <row r="517" spans="1:6">
      <c r="A517" s="2">
        <v>70010</v>
      </c>
      <c r="B517" t="s">
        <v>610</v>
      </c>
      <c r="C517" t="s">
        <v>612</v>
      </c>
      <c r="D517" s="4">
        <v>1048416</v>
      </c>
      <c r="E517" s="3">
        <v>31452</v>
      </c>
      <c r="F517" s="3">
        <v>10484.16</v>
      </c>
    </row>
    <row r="518" spans="1:6">
      <c r="A518" s="2">
        <v>70012</v>
      </c>
      <c r="B518" t="s">
        <v>610</v>
      </c>
      <c r="C518" t="s">
        <v>613</v>
      </c>
      <c r="D518" s="4">
        <v>131867</v>
      </c>
      <c r="E518" s="3">
        <v>3956</v>
      </c>
      <c r="F518" s="3">
        <v>1318.67</v>
      </c>
    </row>
    <row r="519" spans="1:6">
      <c r="A519" s="2">
        <v>70016</v>
      </c>
      <c r="B519" t="s">
        <v>610</v>
      </c>
      <c r="C519" t="s">
        <v>614</v>
      </c>
      <c r="D519" s="4">
        <v>311559</v>
      </c>
      <c r="E519" s="3">
        <v>10055</v>
      </c>
      <c r="F519" s="3">
        <v>3115.59</v>
      </c>
    </row>
    <row r="520" spans="1:6">
      <c r="A520" s="2">
        <v>70018</v>
      </c>
      <c r="B520" t="s">
        <v>610</v>
      </c>
      <c r="C520" t="s">
        <v>615</v>
      </c>
      <c r="D520" s="4">
        <v>756646</v>
      </c>
      <c r="E520" s="3">
        <v>22699</v>
      </c>
      <c r="F520" s="3">
        <v>7566.46</v>
      </c>
    </row>
    <row r="521" spans="1:6">
      <c r="A521" s="2">
        <v>70026</v>
      </c>
      <c r="B521" t="s">
        <v>610</v>
      </c>
      <c r="C521" t="s">
        <v>616</v>
      </c>
      <c r="D521" s="4">
        <v>302136</v>
      </c>
      <c r="E521" s="3">
        <v>9063</v>
      </c>
      <c r="F521" s="3">
        <v>3021.36</v>
      </c>
    </row>
    <row r="522" spans="1:6">
      <c r="A522" s="2">
        <v>70028</v>
      </c>
      <c r="B522" t="s">
        <v>610</v>
      </c>
      <c r="C522" t="s">
        <v>519</v>
      </c>
      <c r="D522" s="4">
        <v>155673</v>
      </c>
      <c r="E522" s="3">
        <v>4670</v>
      </c>
      <c r="F522" s="3">
        <v>1556.73</v>
      </c>
    </row>
    <row r="523" spans="1:6">
      <c r="A523" s="2">
        <v>70030</v>
      </c>
      <c r="B523" t="s">
        <v>610</v>
      </c>
      <c r="C523" t="s">
        <v>617</v>
      </c>
      <c r="D523" s="4">
        <v>404430</v>
      </c>
      <c r="E523" s="3">
        <v>12132</v>
      </c>
      <c r="F523" s="3">
        <v>4044.3</v>
      </c>
    </row>
    <row r="524" spans="1:6">
      <c r="A524" s="2">
        <v>70121</v>
      </c>
      <c r="B524" t="s">
        <v>610</v>
      </c>
      <c r="C524" t="s">
        <v>618</v>
      </c>
      <c r="D524" s="4">
        <v>4387950</v>
      </c>
      <c r="E524" s="3">
        <v>219397</v>
      </c>
      <c r="F524" s="3">
        <v>43879.5</v>
      </c>
    </row>
    <row r="525" spans="1:6">
      <c r="A525" s="2">
        <v>70191</v>
      </c>
      <c r="B525" t="s">
        <v>610</v>
      </c>
      <c r="C525" t="s">
        <v>619</v>
      </c>
      <c r="D525" s="4">
        <v>777622</v>
      </c>
      <c r="E525" s="3">
        <v>23329</v>
      </c>
      <c r="F525" s="3">
        <v>7776.22</v>
      </c>
    </row>
    <row r="526" spans="1:6">
      <c r="A526" s="2">
        <v>70251</v>
      </c>
      <c r="B526" t="s">
        <v>610</v>
      </c>
      <c r="C526" t="s">
        <v>620</v>
      </c>
      <c r="D526" s="4">
        <v>3762656</v>
      </c>
      <c r="E526" s="3">
        <v>188133</v>
      </c>
      <c r="F526" s="3">
        <v>37626.559999999998</v>
      </c>
    </row>
    <row r="527" spans="1:6">
      <c r="A527" s="2">
        <v>70261</v>
      </c>
      <c r="B527" t="s">
        <v>610</v>
      </c>
      <c r="C527" t="s">
        <v>621</v>
      </c>
      <c r="D527" s="4">
        <v>5997713</v>
      </c>
      <c r="E527" s="3">
        <v>299886</v>
      </c>
      <c r="F527" s="3">
        <v>59977.13</v>
      </c>
    </row>
    <row r="528" spans="1:6">
      <c r="A528" s="2">
        <v>70265</v>
      </c>
      <c r="B528" t="s">
        <v>610</v>
      </c>
      <c r="C528" t="s">
        <v>622</v>
      </c>
      <c r="D528" s="4">
        <v>802777</v>
      </c>
      <c r="E528" s="3">
        <v>24083</v>
      </c>
      <c r="F528" s="3">
        <v>8027.77</v>
      </c>
    </row>
    <row r="529" spans="1:6">
      <c r="A529" s="2">
        <v>70266</v>
      </c>
      <c r="B529" t="s">
        <v>610</v>
      </c>
      <c r="C529" t="s">
        <v>623</v>
      </c>
      <c r="D529" s="4">
        <v>14272392</v>
      </c>
      <c r="E529" s="3">
        <v>713620</v>
      </c>
      <c r="F529" s="3">
        <v>142723.92000000001</v>
      </c>
    </row>
    <row r="530" spans="1:6">
      <c r="A530" s="2">
        <v>71006</v>
      </c>
      <c r="B530" t="s">
        <v>624</v>
      </c>
      <c r="C530" t="s">
        <v>625</v>
      </c>
      <c r="D530" s="4">
        <v>91040</v>
      </c>
      <c r="E530" s="3">
        <v>1821</v>
      </c>
      <c r="F530" s="3">
        <v>910.4</v>
      </c>
    </row>
    <row r="531" spans="1:6">
      <c r="A531" s="2">
        <v>71014</v>
      </c>
      <c r="B531" t="s">
        <v>624</v>
      </c>
      <c r="C531" t="s">
        <v>626</v>
      </c>
      <c r="D531" s="4">
        <v>2683916</v>
      </c>
      <c r="E531" s="3">
        <v>13419</v>
      </c>
      <c r="F531" s="3">
        <v>26839.16</v>
      </c>
    </row>
    <row r="532" spans="1:6">
      <c r="A532" s="2">
        <v>71036</v>
      </c>
      <c r="B532" t="s">
        <v>624</v>
      </c>
      <c r="C532" t="s">
        <v>627</v>
      </c>
      <c r="D532" s="4">
        <v>1650831</v>
      </c>
      <c r="E532" s="3">
        <v>82541</v>
      </c>
      <c r="F532" s="3">
        <v>16508.310000000001</v>
      </c>
    </row>
    <row r="533" spans="1:6">
      <c r="A533" s="2">
        <v>71106</v>
      </c>
      <c r="B533" t="s">
        <v>624</v>
      </c>
      <c r="C533" t="s">
        <v>628</v>
      </c>
      <c r="D533" s="4">
        <v>273654</v>
      </c>
      <c r="E533" s="3">
        <v>8208</v>
      </c>
      <c r="F533" s="3">
        <v>2736.54</v>
      </c>
    </row>
    <row r="534" spans="1:6">
      <c r="A534" s="2">
        <v>71171</v>
      </c>
      <c r="B534" t="s">
        <v>624</v>
      </c>
      <c r="C534" t="s">
        <v>629</v>
      </c>
      <c r="D534" s="4">
        <v>567323</v>
      </c>
      <c r="E534" s="3">
        <v>2836</v>
      </c>
      <c r="F534" s="3">
        <v>5673.23</v>
      </c>
    </row>
    <row r="535" spans="1:6">
      <c r="A535" s="2">
        <v>71251</v>
      </c>
      <c r="B535" t="s">
        <v>624</v>
      </c>
      <c r="C535" t="s">
        <v>630</v>
      </c>
      <c r="D535" s="4">
        <v>4951589</v>
      </c>
      <c r="E535" s="3">
        <v>247579</v>
      </c>
      <c r="F535" s="3">
        <v>49515.89</v>
      </c>
    </row>
    <row r="536" spans="1:6">
      <c r="A536" s="2">
        <v>71261</v>
      </c>
      <c r="B536" t="s">
        <v>624</v>
      </c>
      <c r="C536" t="s">
        <v>631</v>
      </c>
      <c r="D536" s="4">
        <v>688237</v>
      </c>
      <c r="E536" s="3">
        <v>14808</v>
      </c>
      <c r="F536" s="3">
        <v>6882.37</v>
      </c>
    </row>
    <row r="537" spans="1:6">
      <c r="A537" s="2">
        <v>71291</v>
      </c>
      <c r="B537" t="s">
        <v>624</v>
      </c>
      <c r="C537" t="s">
        <v>632</v>
      </c>
      <c r="D537" s="4">
        <v>5600793</v>
      </c>
      <c r="E537" s="3">
        <v>280040</v>
      </c>
      <c r="F537" s="3">
        <v>56007.93</v>
      </c>
    </row>
    <row r="538" spans="1:6">
      <c r="C538" s="6" t="s">
        <v>639</v>
      </c>
      <c r="D538" s="8">
        <f>SUM(D5:D537)</f>
        <v>1000000000</v>
      </c>
      <c r="E538" s="8">
        <f t="shared" ref="E538:F538" si="0">SUM(E5:E537)</f>
        <v>46417508</v>
      </c>
      <c r="F538" s="8">
        <f t="shared" si="0"/>
        <v>10000000.000000002</v>
      </c>
    </row>
  </sheetData>
  <autoFilter ref="A4:F537" xr:uid="{1AFD8BBC-5178-4FEA-9E30-9ED7A96F2F6E}"/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27991-94C1-4498-9AB8-405273252DAE}">
  <sheetPr filterMode="1"/>
  <dimension ref="A1:I539"/>
  <sheetViews>
    <sheetView topLeftCell="E1" workbookViewId="0">
      <selection activeCell="H10" sqref="H10"/>
    </sheetView>
  </sheetViews>
  <sheetFormatPr defaultRowHeight="14.5"/>
  <cols>
    <col min="1" max="1" width="16.7265625" customWidth="1"/>
    <col min="2" max="2" width="14.26953125" customWidth="1"/>
    <col min="3" max="3" width="36.453125" customWidth="1"/>
    <col min="4" max="4" width="28.453125" customWidth="1"/>
    <col min="5" max="5" width="32.1796875" customWidth="1"/>
    <col min="6" max="7" width="33.81640625" customWidth="1"/>
    <col min="8" max="8" width="38.08984375" customWidth="1"/>
    <col min="9" max="9" width="28.81640625" style="9" customWidth="1"/>
    <col min="10" max="10" width="8.7265625" customWidth="1"/>
  </cols>
  <sheetData>
    <row r="1" spans="1:9" ht="15.5">
      <c r="A1" s="13" t="s">
        <v>638</v>
      </c>
      <c r="B1" s="13"/>
      <c r="C1" s="13"/>
    </row>
    <row r="2" spans="1:9" ht="15.5">
      <c r="A2" s="13" t="s">
        <v>637</v>
      </c>
      <c r="B2" s="13"/>
      <c r="C2" s="13"/>
    </row>
    <row r="3" spans="1:9" ht="15.5">
      <c r="A3" s="12" t="s">
        <v>642</v>
      </c>
    </row>
    <row r="4" spans="1:9" ht="37" customHeight="1">
      <c r="A4" s="1" t="s">
        <v>633</v>
      </c>
      <c r="B4" s="1" t="s">
        <v>1</v>
      </c>
      <c r="C4" s="1" t="s">
        <v>0</v>
      </c>
      <c r="D4" s="5" t="s">
        <v>634</v>
      </c>
      <c r="E4" s="7" t="s">
        <v>635</v>
      </c>
      <c r="F4" s="7" t="s">
        <v>636</v>
      </c>
      <c r="G4" s="5" t="s">
        <v>643</v>
      </c>
      <c r="H4" s="7" t="s">
        <v>644</v>
      </c>
      <c r="I4" s="10" t="s">
        <v>640</v>
      </c>
    </row>
    <row r="5" spans="1:9" hidden="1">
      <c r="A5" s="2" t="s">
        <v>4</v>
      </c>
      <c r="B5" t="s">
        <v>2</v>
      </c>
      <c r="C5" t="s">
        <v>5</v>
      </c>
      <c r="D5" s="4">
        <v>166782</v>
      </c>
      <c r="E5" s="3">
        <v>5003</v>
      </c>
      <c r="F5" s="3">
        <v>1667.82</v>
      </c>
      <c r="G5" s="3"/>
      <c r="H5" s="3"/>
      <c r="I5"/>
    </row>
    <row r="6" spans="1:9" hidden="1">
      <c r="A6" s="2" t="s">
        <v>6</v>
      </c>
      <c r="B6" t="s">
        <v>2</v>
      </c>
      <c r="C6" t="s">
        <v>7</v>
      </c>
      <c r="D6" s="4">
        <v>453858</v>
      </c>
      <c r="E6" s="3">
        <v>22692</v>
      </c>
      <c r="F6" s="3">
        <v>4538.58</v>
      </c>
      <c r="G6" s="3"/>
      <c r="H6" s="3"/>
      <c r="I6"/>
    </row>
    <row r="7" spans="1:9" hidden="1">
      <c r="A7" s="2" t="s">
        <v>9</v>
      </c>
      <c r="B7" t="s">
        <v>8</v>
      </c>
      <c r="C7" t="s">
        <v>10</v>
      </c>
      <c r="D7" s="4">
        <v>1853283</v>
      </c>
      <c r="E7" s="3">
        <v>92664</v>
      </c>
      <c r="F7" s="3">
        <v>18532.830000000002</v>
      </c>
      <c r="G7" s="3"/>
      <c r="H7" s="3"/>
      <c r="I7"/>
    </row>
    <row r="8" spans="1:9" hidden="1">
      <c r="A8" s="2" t="s">
        <v>12</v>
      </c>
      <c r="B8" t="s">
        <v>11</v>
      </c>
      <c r="C8" t="s">
        <v>13</v>
      </c>
      <c r="D8" s="4">
        <v>17796</v>
      </c>
      <c r="E8" s="3">
        <v>534</v>
      </c>
      <c r="F8" s="3">
        <v>177.96</v>
      </c>
      <c r="G8" s="3"/>
      <c r="H8" s="3"/>
      <c r="I8"/>
    </row>
    <row r="9" spans="1:9" hidden="1">
      <c r="A9" s="2" t="s">
        <v>16</v>
      </c>
      <c r="B9" t="s">
        <v>11</v>
      </c>
      <c r="C9" t="s">
        <v>17</v>
      </c>
      <c r="D9" s="4">
        <v>569561</v>
      </c>
      <c r="E9" s="3">
        <v>5695</v>
      </c>
      <c r="F9" s="3">
        <v>5695.61</v>
      </c>
      <c r="G9" s="3"/>
      <c r="H9" s="3"/>
      <c r="I9"/>
    </row>
    <row r="10" spans="1:9">
      <c r="A10" s="2">
        <v>11022</v>
      </c>
      <c r="B10" t="s">
        <v>112</v>
      </c>
      <c r="C10" t="s">
        <v>113</v>
      </c>
      <c r="D10" s="4">
        <v>922303</v>
      </c>
      <c r="E10" s="3">
        <v>29766</v>
      </c>
      <c r="F10" s="3">
        <v>9223.0300000000007</v>
      </c>
      <c r="G10" s="3">
        <v>992194</v>
      </c>
      <c r="H10" s="3">
        <f>G10-D10</f>
        <v>69891</v>
      </c>
      <c r="I10" s="9">
        <v>698.91</v>
      </c>
    </row>
    <row r="11" spans="1:9" hidden="1">
      <c r="A11" s="2" t="s">
        <v>20</v>
      </c>
      <c r="B11" t="s">
        <v>11</v>
      </c>
      <c r="C11" t="s">
        <v>21</v>
      </c>
      <c r="D11" s="4">
        <v>817611</v>
      </c>
      <c r="E11" s="3">
        <v>8176</v>
      </c>
      <c r="F11" s="3">
        <v>8176.11</v>
      </c>
      <c r="G11" s="3">
        <v>272948</v>
      </c>
      <c r="H11" s="3"/>
      <c r="I11"/>
    </row>
    <row r="12" spans="1:9" hidden="1">
      <c r="A12" s="2" t="s">
        <v>22</v>
      </c>
      <c r="B12" t="s">
        <v>11</v>
      </c>
      <c r="C12" t="s">
        <v>23</v>
      </c>
      <c r="D12" s="4">
        <v>833640</v>
      </c>
      <c r="E12" s="3">
        <v>41685</v>
      </c>
      <c r="F12" s="3">
        <v>8336.4</v>
      </c>
      <c r="G12" s="3">
        <v>92270</v>
      </c>
      <c r="H12" s="3"/>
      <c r="I12"/>
    </row>
    <row r="13" spans="1:9" hidden="1">
      <c r="A13" s="2" t="s">
        <v>24</v>
      </c>
      <c r="B13" t="s">
        <v>11</v>
      </c>
      <c r="C13" t="s">
        <v>25</v>
      </c>
      <c r="D13" s="4">
        <v>2628872</v>
      </c>
      <c r="E13" s="3">
        <v>131442</v>
      </c>
      <c r="F13" s="3">
        <v>26288.720000000001</v>
      </c>
      <c r="G13" s="3">
        <v>1283269</v>
      </c>
      <c r="H13" s="3"/>
      <c r="I13"/>
    </row>
    <row r="14" spans="1:9" hidden="1">
      <c r="A14" s="2" t="s">
        <v>27</v>
      </c>
      <c r="B14" t="s">
        <v>26</v>
      </c>
      <c r="C14" t="s">
        <v>28</v>
      </c>
      <c r="D14" s="4">
        <v>250556</v>
      </c>
      <c r="E14" s="3">
        <v>12528</v>
      </c>
      <c r="F14" s="3">
        <v>2505.56</v>
      </c>
      <c r="G14" s="3">
        <v>60656</v>
      </c>
      <c r="H14" s="3"/>
      <c r="I14"/>
    </row>
    <row r="15" spans="1:9" hidden="1">
      <c r="A15" s="2" t="s">
        <v>29</v>
      </c>
      <c r="B15" t="s">
        <v>26</v>
      </c>
      <c r="C15" t="s">
        <v>30</v>
      </c>
      <c r="D15" s="4">
        <v>506981</v>
      </c>
      <c r="E15" s="3">
        <v>25349</v>
      </c>
      <c r="F15" s="3">
        <v>5069.8100000000004</v>
      </c>
      <c r="G15" s="3">
        <v>547198</v>
      </c>
      <c r="H15" s="3"/>
      <c r="I15"/>
    </row>
    <row r="16" spans="1:9" hidden="1">
      <c r="A16" s="2" t="s">
        <v>33</v>
      </c>
      <c r="B16" t="s">
        <v>31</v>
      </c>
      <c r="C16" t="s">
        <v>34</v>
      </c>
      <c r="D16" s="4">
        <v>1132176</v>
      </c>
      <c r="E16" s="3">
        <v>33965</v>
      </c>
      <c r="F16" s="3">
        <v>11321.76</v>
      </c>
      <c r="G16" s="3">
        <v>1086350</v>
      </c>
      <c r="H16" s="3"/>
      <c r="I16"/>
    </row>
    <row r="17" spans="1:9" hidden="1">
      <c r="A17" s="2" t="s">
        <v>35</v>
      </c>
      <c r="B17" t="s">
        <v>31</v>
      </c>
      <c r="C17" t="s">
        <v>36</v>
      </c>
      <c r="D17" s="4">
        <v>1523550</v>
      </c>
      <c r="E17" s="3">
        <v>45707</v>
      </c>
      <c r="F17" s="3">
        <v>15235.5</v>
      </c>
      <c r="G17" s="3">
        <v>58233</v>
      </c>
      <c r="H17" s="3"/>
      <c r="I17"/>
    </row>
    <row r="18" spans="1:9" hidden="1">
      <c r="A18" s="2" t="s">
        <v>37</v>
      </c>
      <c r="B18" t="s">
        <v>31</v>
      </c>
      <c r="C18" t="s">
        <v>38</v>
      </c>
      <c r="D18" s="4">
        <v>299145</v>
      </c>
      <c r="E18" s="3">
        <v>9047</v>
      </c>
      <c r="F18" s="3">
        <v>2991.45</v>
      </c>
      <c r="G18" s="3">
        <v>84286</v>
      </c>
      <c r="H18" s="3"/>
      <c r="I18"/>
    </row>
    <row r="19" spans="1:9" hidden="1">
      <c r="A19" s="2" t="s">
        <v>39</v>
      </c>
      <c r="B19" t="s">
        <v>31</v>
      </c>
      <c r="C19" t="s">
        <v>40</v>
      </c>
      <c r="D19" s="4">
        <v>80387</v>
      </c>
      <c r="E19" s="3">
        <v>4019</v>
      </c>
      <c r="F19" s="3">
        <v>803.87</v>
      </c>
      <c r="G19" s="3">
        <v>1526357</v>
      </c>
      <c r="H19" s="3"/>
      <c r="I19"/>
    </row>
    <row r="20" spans="1:9" hidden="1">
      <c r="A20" s="2" t="s">
        <v>41</v>
      </c>
      <c r="B20" t="s">
        <v>31</v>
      </c>
      <c r="C20" t="s">
        <v>42</v>
      </c>
      <c r="D20" s="4">
        <v>374209</v>
      </c>
      <c r="E20" s="3">
        <v>11288</v>
      </c>
      <c r="F20" s="3">
        <v>3742.09</v>
      </c>
      <c r="G20" s="3">
        <v>163254</v>
      </c>
      <c r="H20" s="3"/>
      <c r="I20"/>
    </row>
    <row r="21" spans="1:9" hidden="1">
      <c r="A21" s="2" t="s">
        <v>43</v>
      </c>
      <c r="B21" t="s">
        <v>31</v>
      </c>
      <c r="C21" t="s">
        <v>44</v>
      </c>
      <c r="D21" s="4">
        <v>85474</v>
      </c>
      <c r="E21" s="3">
        <v>4273</v>
      </c>
      <c r="F21" s="3">
        <v>854.74</v>
      </c>
      <c r="G21" s="3">
        <v>5741</v>
      </c>
      <c r="H21" s="3"/>
      <c r="I21"/>
    </row>
    <row r="22" spans="1:9" hidden="1">
      <c r="A22" s="2" t="s">
        <v>45</v>
      </c>
      <c r="B22" t="s">
        <v>31</v>
      </c>
      <c r="C22" t="s">
        <v>46</v>
      </c>
      <c r="D22" s="4">
        <v>2837687</v>
      </c>
      <c r="E22" s="3">
        <v>141884</v>
      </c>
      <c r="F22" s="3">
        <v>28376.87</v>
      </c>
      <c r="G22" s="3">
        <v>14790</v>
      </c>
      <c r="H22" s="3"/>
      <c r="I22"/>
    </row>
    <row r="23" spans="1:9" hidden="1">
      <c r="A23" s="2" t="s">
        <v>47</v>
      </c>
      <c r="B23" t="s">
        <v>31</v>
      </c>
      <c r="C23" t="s">
        <v>48</v>
      </c>
      <c r="D23" s="4">
        <v>4332494</v>
      </c>
      <c r="E23" s="3">
        <v>216625</v>
      </c>
      <c r="F23" s="3">
        <v>43324.94</v>
      </c>
      <c r="G23" s="3">
        <v>1446105</v>
      </c>
      <c r="H23" s="3"/>
      <c r="I23"/>
    </row>
    <row r="24" spans="1:9" hidden="1">
      <c r="A24" s="2" t="s">
        <v>49</v>
      </c>
      <c r="B24" t="s">
        <v>31</v>
      </c>
      <c r="C24" t="s">
        <v>50</v>
      </c>
      <c r="D24" s="4">
        <v>2977793</v>
      </c>
      <c r="E24" s="3">
        <v>149495</v>
      </c>
      <c r="F24" s="3">
        <v>29777.93</v>
      </c>
      <c r="G24" s="3">
        <v>272746</v>
      </c>
      <c r="H24" s="3"/>
      <c r="I24"/>
    </row>
    <row r="25" spans="1:9" hidden="1">
      <c r="A25" s="2" t="s">
        <v>51</v>
      </c>
      <c r="B25" t="s">
        <v>31</v>
      </c>
      <c r="C25" t="s">
        <v>52</v>
      </c>
      <c r="D25" s="4">
        <v>431953</v>
      </c>
      <c r="E25" s="3">
        <v>12959</v>
      </c>
      <c r="F25" s="3">
        <v>4319.53</v>
      </c>
      <c r="G25" s="3">
        <v>137722</v>
      </c>
      <c r="H25" s="3"/>
      <c r="I25"/>
    </row>
    <row r="26" spans="1:9" hidden="1">
      <c r="A26" s="2" t="s">
        <v>53</v>
      </c>
      <c r="B26" t="s">
        <v>31</v>
      </c>
      <c r="C26" t="s">
        <v>54</v>
      </c>
      <c r="D26" s="4">
        <v>1915348</v>
      </c>
      <c r="E26" s="3">
        <v>57460</v>
      </c>
      <c r="F26" s="3">
        <v>19153.48</v>
      </c>
      <c r="G26" s="3">
        <v>5898</v>
      </c>
      <c r="H26" s="3"/>
      <c r="I26"/>
    </row>
    <row r="27" spans="1:9" hidden="1">
      <c r="A27" s="2" t="s">
        <v>55</v>
      </c>
      <c r="B27" t="s">
        <v>31</v>
      </c>
      <c r="C27" t="s">
        <v>56</v>
      </c>
      <c r="D27" s="4">
        <v>4092571</v>
      </c>
      <c r="E27" s="3">
        <v>204628</v>
      </c>
      <c r="F27" s="3">
        <v>40925.71</v>
      </c>
      <c r="G27" s="3">
        <v>526313</v>
      </c>
      <c r="H27" s="3"/>
      <c r="I27"/>
    </row>
    <row r="28" spans="1:9" hidden="1">
      <c r="A28" s="2" t="s">
        <v>57</v>
      </c>
      <c r="B28" t="s">
        <v>31</v>
      </c>
      <c r="C28" t="s">
        <v>58</v>
      </c>
      <c r="D28" s="4">
        <v>579500</v>
      </c>
      <c r="E28" s="3">
        <v>17385</v>
      </c>
      <c r="F28" s="3">
        <v>5795</v>
      </c>
      <c r="G28" s="3">
        <v>612745</v>
      </c>
      <c r="H28" s="3"/>
      <c r="I28"/>
    </row>
    <row r="29" spans="1:9" hidden="1">
      <c r="A29" s="2" t="s">
        <v>59</v>
      </c>
      <c r="B29" t="s">
        <v>31</v>
      </c>
      <c r="C29" t="s">
        <v>60</v>
      </c>
      <c r="D29" s="4">
        <v>2684440</v>
      </c>
      <c r="E29" s="3">
        <v>80533</v>
      </c>
      <c r="F29" s="3">
        <v>26844.400000000001</v>
      </c>
      <c r="G29" s="3">
        <v>335169</v>
      </c>
      <c r="H29" s="3"/>
      <c r="I29"/>
    </row>
    <row r="30" spans="1:9" hidden="1">
      <c r="A30" s="2" t="s">
        <v>61</v>
      </c>
      <c r="B30" t="s">
        <v>31</v>
      </c>
      <c r="C30" t="s">
        <v>62</v>
      </c>
      <c r="D30" s="4">
        <v>501927</v>
      </c>
      <c r="E30" s="3">
        <v>25096</v>
      </c>
      <c r="F30" s="3">
        <v>5019.2700000000004</v>
      </c>
      <c r="G30" s="3">
        <v>740391</v>
      </c>
      <c r="H30" s="3"/>
      <c r="I30"/>
    </row>
    <row r="31" spans="1:9" hidden="1">
      <c r="A31" s="2" t="s">
        <v>63</v>
      </c>
      <c r="B31" t="s">
        <v>31</v>
      </c>
      <c r="C31" t="s">
        <v>64</v>
      </c>
      <c r="D31" s="4">
        <v>4742183</v>
      </c>
      <c r="E31" s="3">
        <v>237109</v>
      </c>
      <c r="F31" s="3">
        <v>47421.83</v>
      </c>
      <c r="G31" s="3">
        <v>95802</v>
      </c>
      <c r="H31" s="3"/>
      <c r="I31"/>
    </row>
    <row r="32" spans="1:9" hidden="1">
      <c r="A32" s="2" t="s">
        <v>65</v>
      </c>
      <c r="B32" t="s">
        <v>31</v>
      </c>
      <c r="C32" t="s">
        <v>66</v>
      </c>
      <c r="D32" s="4">
        <v>18409336</v>
      </c>
      <c r="E32" s="3">
        <v>920467</v>
      </c>
      <c r="F32" s="3">
        <v>184093.36</v>
      </c>
      <c r="G32" s="3">
        <v>725919</v>
      </c>
      <c r="H32" s="3"/>
      <c r="I32"/>
    </row>
    <row r="33" spans="1:9" hidden="1">
      <c r="A33" s="2" t="s">
        <v>72</v>
      </c>
      <c r="B33" t="s">
        <v>71</v>
      </c>
      <c r="C33" t="s">
        <v>73</v>
      </c>
      <c r="D33" s="4">
        <v>91000</v>
      </c>
      <c r="E33" s="3">
        <v>2717</v>
      </c>
      <c r="F33" s="3">
        <v>910</v>
      </c>
      <c r="G33" s="3">
        <v>455894</v>
      </c>
      <c r="H33" s="3"/>
      <c r="I33"/>
    </row>
    <row r="34" spans="1:9" hidden="1">
      <c r="A34" s="2" t="s">
        <v>74</v>
      </c>
      <c r="B34" t="s">
        <v>71</v>
      </c>
      <c r="C34" t="s">
        <v>75</v>
      </c>
      <c r="D34" s="4">
        <v>2292100</v>
      </c>
      <c r="E34" s="3">
        <v>114605</v>
      </c>
      <c r="F34" s="3">
        <v>22921</v>
      </c>
      <c r="G34" s="3"/>
      <c r="H34" s="3"/>
      <c r="I34"/>
    </row>
    <row r="35" spans="1:9" hidden="1">
      <c r="A35" s="2" t="s">
        <v>76</v>
      </c>
      <c r="B35" t="s">
        <v>71</v>
      </c>
      <c r="C35" t="s">
        <v>77</v>
      </c>
      <c r="D35" s="4">
        <v>230683</v>
      </c>
      <c r="E35" s="3">
        <v>9227</v>
      </c>
      <c r="F35" s="3">
        <v>2306.83</v>
      </c>
      <c r="G35" s="3"/>
      <c r="H35" s="3"/>
      <c r="I35"/>
    </row>
    <row r="36" spans="1:9">
      <c r="A36" s="2">
        <v>13002</v>
      </c>
      <c r="B36" t="s">
        <v>124</v>
      </c>
      <c r="C36" t="s">
        <v>123</v>
      </c>
      <c r="D36" s="4">
        <v>253721</v>
      </c>
      <c r="E36" s="3">
        <v>10918</v>
      </c>
      <c r="F36" s="3">
        <v>2537.21</v>
      </c>
      <c r="G36" s="3">
        <v>272948</v>
      </c>
      <c r="H36" s="3">
        <f>G36-D36</f>
        <v>19227</v>
      </c>
      <c r="I36" s="9">
        <v>192.27</v>
      </c>
    </row>
    <row r="37" spans="1:9" hidden="1">
      <c r="A37" s="2" t="s">
        <v>80</v>
      </c>
      <c r="B37" t="s">
        <v>71</v>
      </c>
      <c r="C37" t="s">
        <v>81</v>
      </c>
      <c r="D37" s="4">
        <v>180233</v>
      </c>
      <c r="E37" s="3">
        <v>7209</v>
      </c>
      <c r="F37" s="3">
        <v>1802.33</v>
      </c>
      <c r="G37" s="3"/>
      <c r="H37" s="3"/>
      <c r="I37"/>
    </row>
    <row r="38" spans="1:9" hidden="1">
      <c r="A38" s="2" t="s">
        <v>82</v>
      </c>
      <c r="B38" t="s">
        <v>71</v>
      </c>
      <c r="C38" t="s">
        <v>83</v>
      </c>
      <c r="D38" s="4">
        <v>715199</v>
      </c>
      <c r="E38" s="3">
        <v>21456</v>
      </c>
      <c r="F38" s="3">
        <v>7151.99</v>
      </c>
      <c r="G38" s="3"/>
      <c r="H38" s="3"/>
      <c r="I38"/>
    </row>
    <row r="39" spans="1:9" hidden="1">
      <c r="A39" s="2" t="s">
        <v>84</v>
      </c>
      <c r="B39" t="s">
        <v>71</v>
      </c>
      <c r="C39" t="s">
        <v>85</v>
      </c>
      <c r="D39" s="4">
        <v>1033081</v>
      </c>
      <c r="E39" s="3">
        <v>30992</v>
      </c>
      <c r="F39" s="3">
        <v>10330.81</v>
      </c>
      <c r="G39" s="3"/>
      <c r="H39" s="3"/>
      <c r="I39"/>
    </row>
    <row r="40" spans="1:9" hidden="1">
      <c r="A40" s="2" t="s">
        <v>86</v>
      </c>
      <c r="B40" t="s">
        <v>71</v>
      </c>
      <c r="C40" t="s">
        <v>87</v>
      </c>
      <c r="D40" s="4">
        <v>805584</v>
      </c>
      <c r="E40" s="3">
        <v>40279</v>
      </c>
      <c r="F40" s="3">
        <v>8055.84</v>
      </c>
      <c r="G40" s="3"/>
      <c r="H40" s="3"/>
      <c r="I40"/>
    </row>
    <row r="41" spans="1:9" hidden="1">
      <c r="A41" s="2" t="s">
        <v>89</v>
      </c>
      <c r="B41" t="s">
        <v>88</v>
      </c>
      <c r="C41" t="s">
        <v>90</v>
      </c>
      <c r="D41" s="4">
        <v>1461468</v>
      </c>
      <c r="E41" s="3">
        <v>73073</v>
      </c>
      <c r="F41" s="3">
        <v>14614.68</v>
      </c>
      <c r="G41" s="3"/>
      <c r="H41" s="3"/>
      <c r="I41"/>
    </row>
    <row r="42" spans="1:9" hidden="1">
      <c r="A42" s="2" t="s">
        <v>91</v>
      </c>
      <c r="B42" t="s">
        <v>88</v>
      </c>
      <c r="C42" t="s">
        <v>92</v>
      </c>
      <c r="D42" s="4">
        <v>127524</v>
      </c>
      <c r="E42" s="3">
        <v>6376</v>
      </c>
      <c r="F42" s="3">
        <v>1275.24</v>
      </c>
      <c r="G42" s="3"/>
      <c r="H42" s="3"/>
      <c r="I42"/>
    </row>
    <row r="43" spans="1:9" hidden="1">
      <c r="A43" s="2" t="s">
        <v>93</v>
      </c>
      <c r="B43" t="s">
        <v>88</v>
      </c>
      <c r="C43" t="s">
        <v>94</v>
      </c>
      <c r="D43" s="4">
        <v>1446197</v>
      </c>
      <c r="E43" s="3">
        <v>72310</v>
      </c>
      <c r="F43" s="3">
        <v>14461.97</v>
      </c>
      <c r="G43" s="3"/>
      <c r="H43" s="3"/>
      <c r="I43"/>
    </row>
    <row r="44" spans="1:9" hidden="1">
      <c r="A44" s="2" t="s">
        <v>95</v>
      </c>
      <c r="B44" t="s">
        <v>88</v>
      </c>
      <c r="C44" t="s">
        <v>96</v>
      </c>
      <c r="D44" s="4">
        <v>92220</v>
      </c>
      <c r="E44" s="3">
        <v>2766</v>
      </c>
      <c r="F44" s="3">
        <v>922.2</v>
      </c>
      <c r="G44" s="3"/>
      <c r="H44" s="3"/>
      <c r="I44"/>
    </row>
    <row r="45" spans="1:9" hidden="1">
      <c r="A45" s="2" t="s">
        <v>97</v>
      </c>
      <c r="B45" t="s">
        <v>88</v>
      </c>
      <c r="C45" t="s">
        <v>98</v>
      </c>
      <c r="D45" s="4">
        <v>370192</v>
      </c>
      <c r="E45" s="3">
        <v>11106</v>
      </c>
      <c r="F45" s="3">
        <v>3701.92</v>
      </c>
      <c r="G45" s="3"/>
      <c r="H45" s="3"/>
      <c r="I45"/>
    </row>
    <row r="46" spans="1:9" hidden="1">
      <c r="A46" s="2" t="s">
        <v>99</v>
      </c>
      <c r="B46" t="s">
        <v>88</v>
      </c>
      <c r="C46" t="s">
        <v>100</v>
      </c>
      <c r="D46" s="4">
        <v>3345012</v>
      </c>
      <c r="E46" s="3">
        <v>167251</v>
      </c>
      <c r="F46" s="3">
        <v>33450.120000000003</v>
      </c>
      <c r="G46" s="3"/>
      <c r="H46" s="3"/>
      <c r="I46"/>
    </row>
    <row r="47" spans="1:9" hidden="1">
      <c r="A47" s="2" t="s">
        <v>101</v>
      </c>
      <c r="B47" t="s">
        <v>88</v>
      </c>
      <c r="C47" t="s">
        <v>102</v>
      </c>
      <c r="D47" s="4">
        <v>288656</v>
      </c>
      <c r="E47" s="3">
        <v>14433</v>
      </c>
      <c r="F47" s="3">
        <v>2886.56</v>
      </c>
      <c r="G47" s="3"/>
      <c r="H47" s="3"/>
      <c r="I47"/>
    </row>
    <row r="48" spans="1:9">
      <c r="A48" s="2">
        <v>13062</v>
      </c>
      <c r="B48" t="s">
        <v>124</v>
      </c>
      <c r="C48" t="s">
        <v>137</v>
      </c>
      <c r="D48" s="4">
        <v>85770</v>
      </c>
      <c r="E48" s="3">
        <v>4614</v>
      </c>
      <c r="F48" s="3">
        <v>857.7</v>
      </c>
      <c r="G48" s="3">
        <v>92270</v>
      </c>
      <c r="H48" s="3">
        <f>G48-D48</f>
        <v>6500</v>
      </c>
      <c r="I48" s="9">
        <v>65</v>
      </c>
    </row>
    <row r="49" spans="1:9" hidden="1">
      <c r="A49" s="2">
        <v>10116</v>
      </c>
      <c r="B49" t="s">
        <v>105</v>
      </c>
      <c r="C49" t="s">
        <v>107</v>
      </c>
      <c r="D49" s="4">
        <v>155217</v>
      </c>
      <c r="E49" s="3">
        <v>4657</v>
      </c>
      <c r="F49" s="3">
        <v>1552.17</v>
      </c>
      <c r="G49" s="3"/>
      <c r="H49" s="3"/>
      <c r="I49"/>
    </row>
    <row r="50" spans="1:9" hidden="1">
      <c r="A50" s="2">
        <v>10191</v>
      </c>
      <c r="B50" t="s">
        <v>105</v>
      </c>
      <c r="C50" t="s">
        <v>108</v>
      </c>
      <c r="D50" s="4">
        <v>135787</v>
      </c>
      <c r="E50" s="3">
        <v>4073</v>
      </c>
      <c r="F50" s="3">
        <v>1357.87</v>
      </c>
      <c r="G50" s="3"/>
      <c r="H50" s="3"/>
      <c r="I50"/>
    </row>
    <row r="51" spans="1:9" hidden="1">
      <c r="A51" s="2">
        <v>10201</v>
      </c>
      <c r="B51" t="s">
        <v>105</v>
      </c>
      <c r="C51" t="s">
        <v>109</v>
      </c>
      <c r="D51" s="4">
        <v>420170</v>
      </c>
      <c r="E51" s="3">
        <v>12605</v>
      </c>
      <c r="F51" s="3">
        <v>4201.7</v>
      </c>
      <c r="G51" s="3"/>
      <c r="H51" s="3"/>
      <c r="I51"/>
    </row>
    <row r="52" spans="1:9" hidden="1">
      <c r="A52" s="2">
        <v>10211</v>
      </c>
      <c r="B52" t="s">
        <v>105</v>
      </c>
      <c r="C52" t="s">
        <v>110</v>
      </c>
      <c r="D52" s="4">
        <v>444282</v>
      </c>
      <c r="E52" s="3">
        <v>13328</v>
      </c>
      <c r="F52" s="3">
        <v>4442.82</v>
      </c>
      <c r="G52" s="3"/>
      <c r="H52" s="3"/>
      <c r="I52"/>
    </row>
    <row r="53" spans="1:9" hidden="1">
      <c r="A53" s="2">
        <v>10246</v>
      </c>
      <c r="B53" t="s">
        <v>105</v>
      </c>
      <c r="C53" t="s">
        <v>111</v>
      </c>
      <c r="D53" s="4">
        <v>265798</v>
      </c>
      <c r="E53" s="3">
        <v>7973</v>
      </c>
      <c r="F53" s="3">
        <v>2657.98</v>
      </c>
      <c r="G53" s="3"/>
      <c r="H53" s="3"/>
      <c r="I53"/>
    </row>
    <row r="54" spans="1:9">
      <c r="A54" s="2">
        <v>13066</v>
      </c>
      <c r="B54" t="s">
        <v>124</v>
      </c>
      <c r="C54" t="s">
        <v>139</v>
      </c>
      <c r="D54" s="4">
        <v>1192874</v>
      </c>
      <c r="E54" s="3">
        <v>64163</v>
      </c>
      <c r="F54" s="3">
        <v>11928.74</v>
      </c>
      <c r="G54" s="3">
        <v>1283269</v>
      </c>
      <c r="H54" s="3">
        <f>G54-D54</f>
        <v>90395</v>
      </c>
      <c r="I54" s="9">
        <v>903.95</v>
      </c>
    </row>
    <row r="55" spans="1:9" hidden="1">
      <c r="A55" s="2">
        <v>11040</v>
      </c>
      <c r="B55" t="s">
        <v>112</v>
      </c>
      <c r="C55" t="s">
        <v>114</v>
      </c>
      <c r="D55" s="4">
        <v>482805</v>
      </c>
      <c r="E55" s="3">
        <v>19468</v>
      </c>
      <c r="F55" s="3">
        <v>4828.05</v>
      </c>
      <c r="G55" s="3"/>
      <c r="H55" s="3"/>
      <c r="I55"/>
    </row>
    <row r="56" spans="1:9" hidden="1">
      <c r="A56" s="2">
        <v>11172</v>
      </c>
      <c r="B56" t="s">
        <v>112</v>
      </c>
      <c r="C56" t="s">
        <v>115</v>
      </c>
      <c r="D56" s="4">
        <v>683985</v>
      </c>
      <c r="E56" s="3">
        <v>34199</v>
      </c>
      <c r="F56" s="3">
        <v>6839.85</v>
      </c>
      <c r="G56" s="3"/>
      <c r="H56" s="3"/>
      <c r="I56"/>
    </row>
    <row r="57" spans="1:9" hidden="1">
      <c r="A57" s="2">
        <v>11211</v>
      </c>
      <c r="B57" t="s">
        <v>112</v>
      </c>
      <c r="C57" t="s">
        <v>116</v>
      </c>
      <c r="D57" s="4">
        <v>1289197</v>
      </c>
      <c r="E57" s="3">
        <v>64460</v>
      </c>
      <c r="F57" s="3">
        <v>12891.97</v>
      </c>
      <c r="G57" s="3"/>
      <c r="H57" s="3"/>
      <c r="I57"/>
    </row>
    <row r="58" spans="1:9" hidden="1">
      <c r="A58" s="2">
        <v>11246</v>
      </c>
      <c r="B58" t="s">
        <v>112</v>
      </c>
      <c r="C58" t="s">
        <v>117</v>
      </c>
      <c r="D58" s="4">
        <v>942826</v>
      </c>
      <c r="E58" s="3">
        <v>28285</v>
      </c>
      <c r="F58" s="3">
        <v>9428.26</v>
      </c>
      <c r="G58" s="3"/>
      <c r="H58" s="3"/>
      <c r="I58"/>
    </row>
    <row r="59" spans="1:9" hidden="1">
      <c r="A59" s="2">
        <v>11271</v>
      </c>
      <c r="B59" t="s">
        <v>112</v>
      </c>
      <c r="C59" t="s">
        <v>118</v>
      </c>
      <c r="D59" s="4">
        <v>2715346</v>
      </c>
      <c r="E59" s="3">
        <v>135767</v>
      </c>
      <c r="F59" s="3">
        <v>27153.46</v>
      </c>
      <c r="G59" s="3"/>
      <c r="H59" s="3"/>
      <c r="I59"/>
    </row>
    <row r="60" spans="1:9" hidden="1">
      <c r="A60" s="2">
        <v>11291</v>
      </c>
      <c r="B60" t="s">
        <v>112</v>
      </c>
      <c r="C60" t="s">
        <v>119</v>
      </c>
      <c r="D60" s="4">
        <v>1160679</v>
      </c>
      <c r="E60" s="3">
        <v>58034</v>
      </c>
      <c r="F60" s="3">
        <v>11606.79</v>
      </c>
      <c r="G60" s="3"/>
      <c r="H60" s="3"/>
      <c r="I60"/>
    </row>
    <row r="61" spans="1:9" hidden="1">
      <c r="A61" s="2">
        <v>12131</v>
      </c>
      <c r="B61" t="s">
        <v>120</v>
      </c>
      <c r="C61" t="s">
        <v>122</v>
      </c>
      <c r="D61" s="4">
        <v>79250</v>
      </c>
      <c r="E61" s="3">
        <v>2377</v>
      </c>
      <c r="F61" s="3">
        <v>792.5</v>
      </c>
      <c r="G61" s="3"/>
      <c r="H61" s="3"/>
      <c r="I61"/>
    </row>
    <row r="62" spans="1:9">
      <c r="A62" s="2">
        <v>17191</v>
      </c>
      <c r="B62" t="s">
        <v>198</v>
      </c>
      <c r="C62" t="s">
        <v>203</v>
      </c>
      <c r="D62" s="4">
        <v>56383</v>
      </c>
      <c r="E62" s="3">
        <v>1820</v>
      </c>
      <c r="F62" s="3">
        <v>563.83000000000004</v>
      </c>
      <c r="G62" s="3">
        <v>60656</v>
      </c>
      <c r="H62" s="3">
        <f>G62-D62</f>
        <v>4273</v>
      </c>
      <c r="I62" s="9">
        <v>42.73</v>
      </c>
    </row>
    <row r="63" spans="1:9" hidden="1">
      <c r="A63" s="2">
        <v>13008</v>
      </c>
      <c r="B63" t="s">
        <v>124</v>
      </c>
      <c r="C63" t="s">
        <v>125</v>
      </c>
      <c r="D63" s="4">
        <v>650763</v>
      </c>
      <c r="E63" s="3">
        <v>32538</v>
      </c>
      <c r="F63" s="3">
        <v>6507.63</v>
      </c>
      <c r="G63" s="3"/>
      <c r="H63" s="3"/>
      <c r="I63"/>
    </row>
    <row r="64" spans="1:9" hidden="1">
      <c r="A64" s="2">
        <v>13014</v>
      </c>
      <c r="B64" t="s">
        <v>124</v>
      </c>
      <c r="C64" t="s">
        <v>126</v>
      </c>
      <c r="D64" s="4">
        <v>679583</v>
      </c>
      <c r="E64" s="3">
        <v>20388</v>
      </c>
      <c r="F64" s="3">
        <v>6795.83</v>
      </c>
      <c r="G64" s="3"/>
      <c r="H64" s="3"/>
      <c r="I64"/>
    </row>
    <row r="65" spans="1:9" hidden="1">
      <c r="A65" s="2">
        <v>13018</v>
      </c>
      <c r="B65" t="s">
        <v>124</v>
      </c>
      <c r="C65" t="s">
        <v>127</v>
      </c>
      <c r="D65" s="4">
        <v>764176</v>
      </c>
      <c r="E65" s="3">
        <v>38209</v>
      </c>
      <c r="F65" s="3">
        <v>7641.76</v>
      </c>
      <c r="G65" s="3"/>
      <c r="H65" s="3"/>
      <c r="I65"/>
    </row>
    <row r="66" spans="1:9" hidden="1">
      <c r="A66" s="2">
        <v>13026</v>
      </c>
      <c r="B66" t="s">
        <v>124</v>
      </c>
      <c r="C66" t="s">
        <v>128</v>
      </c>
      <c r="D66" s="4">
        <v>432500</v>
      </c>
      <c r="E66" s="3">
        <v>21625</v>
      </c>
      <c r="F66" s="3">
        <v>4325</v>
      </c>
      <c r="G66" s="3"/>
      <c r="H66" s="3"/>
      <c r="I66"/>
    </row>
    <row r="67" spans="1:9" hidden="1">
      <c r="A67" s="2">
        <v>13028</v>
      </c>
      <c r="B67" t="s">
        <v>124</v>
      </c>
      <c r="C67" t="s">
        <v>129</v>
      </c>
      <c r="D67" s="4">
        <v>1116443</v>
      </c>
      <c r="E67" s="3">
        <v>33493</v>
      </c>
      <c r="F67" s="3">
        <v>11164.43</v>
      </c>
      <c r="G67" s="3"/>
      <c r="H67" s="3"/>
      <c r="I67"/>
    </row>
    <row r="68" spans="1:9" hidden="1">
      <c r="A68" s="2">
        <v>13036</v>
      </c>
      <c r="B68" t="s">
        <v>124</v>
      </c>
      <c r="C68" t="s">
        <v>130</v>
      </c>
      <c r="D68" s="4">
        <v>21200</v>
      </c>
      <c r="E68" s="3">
        <v>1060</v>
      </c>
      <c r="F68" s="3">
        <v>212</v>
      </c>
      <c r="G68" s="3"/>
      <c r="H68" s="3"/>
      <c r="I68"/>
    </row>
    <row r="69" spans="1:9" hidden="1">
      <c r="A69" s="2">
        <v>13038</v>
      </c>
      <c r="B69" t="s">
        <v>124</v>
      </c>
      <c r="C69" t="s">
        <v>131</v>
      </c>
      <c r="D69" s="4">
        <v>1650822</v>
      </c>
      <c r="E69" s="3">
        <v>82541</v>
      </c>
      <c r="F69" s="3">
        <v>16508.22</v>
      </c>
      <c r="G69" s="3"/>
      <c r="H69" s="3"/>
      <c r="I69"/>
    </row>
    <row r="70" spans="1:9" hidden="1">
      <c r="A70" s="2">
        <v>13042</v>
      </c>
      <c r="B70" t="s">
        <v>124</v>
      </c>
      <c r="C70" t="s">
        <v>132</v>
      </c>
      <c r="D70" s="4">
        <v>677486</v>
      </c>
      <c r="E70" s="3">
        <v>27099</v>
      </c>
      <c r="F70" s="3">
        <v>6774.86</v>
      </c>
      <c r="G70" s="3"/>
      <c r="H70" s="3"/>
      <c r="I70"/>
    </row>
    <row r="71" spans="1:9" hidden="1">
      <c r="A71" s="2">
        <v>13046</v>
      </c>
      <c r="B71" t="s">
        <v>124</v>
      </c>
      <c r="C71" t="s">
        <v>133</v>
      </c>
      <c r="D71" s="4">
        <v>259324</v>
      </c>
      <c r="E71" s="3">
        <v>7780</v>
      </c>
      <c r="F71" s="3">
        <v>2593.2399999999998</v>
      </c>
      <c r="G71" s="3"/>
      <c r="H71" s="3"/>
      <c r="I71"/>
    </row>
    <row r="72" spans="1:9" hidden="1">
      <c r="A72" s="2">
        <v>13052</v>
      </c>
      <c r="B72" t="s">
        <v>124</v>
      </c>
      <c r="C72" t="s">
        <v>134</v>
      </c>
      <c r="D72" s="4">
        <v>216818</v>
      </c>
      <c r="E72" s="3">
        <v>6504</v>
      </c>
      <c r="F72" s="3">
        <v>2168.1799999999998</v>
      </c>
      <c r="G72" s="3"/>
      <c r="H72" s="3"/>
      <c r="I72"/>
    </row>
    <row r="73" spans="1:9" hidden="1">
      <c r="A73" s="2">
        <v>13056</v>
      </c>
      <c r="B73" t="s">
        <v>124</v>
      </c>
      <c r="C73" t="s">
        <v>135</v>
      </c>
      <c r="D73" s="4">
        <v>158158</v>
      </c>
      <c r="E73" s="3">
        <v>7908</v>
      </c>
      <c r="F73" s="3">
        <v>1581.58</v>
      </c>
      <c r="G73" s="3"/>
      <c r="H73" s="3"/>
      <c r="I73"/>
    </row>
    <row r="74" spans="1:9" hidden="1">
      <c r="A74" s="2">
        <v>13058</v>
      </c>
      <c r="B74" t="s">
        <v>124</v>
      </c>
      <c r="C74" t="s">
        <v>136</v>
      </c>
      <c r="D74" s="4">
        <v>206898</v>
      </c>
      <c r="E74" s="3">
        <v>10345</v>
      </c>
      <c r="F74" s="3">
        <v>2068.98</v>
      </c>
      <c r="G74" s="3"/>
      <c r="H74" s="3"/>
      <c r="I74"/>
    </row>
    <row r="75" spans="1:9">
      <c r="A75" s="2">
        <v>18022</v>
      </c>
      <c r="B75" t="s">
        <v>205</v>
      </c>
      <c r="C75" t="s">
        <v>70</v>
      </c>
      <c r="D75" s="4">
        <v>508653</v>
      </c>
      <c r="E75" s="3">
        <v>16416</v>
      </c>
      <c r="F75" s="3">
        <v>5086.53</v>
      </c>
      <c r="G75" s="3">
        <v>547198</v>
      </c>
      <c r="H75" s="3">
        <f>G75-D75</f>
        <v>38545</v>
      </c>
      <c r="I75" s="9">
        <v>385.45</v>
      </c>
    </row>
    <row r="76" spans="1:9" hidden="1">
      <c r="A76" s="2">
        <v>13064</v>
      </c>
      <c r="B76" t="s">
        <v>124</v>
      </c>
      <c r="C76" t="s">
        <v>138</v>
      </c>
      <c r="D76" s="4">
        <v>135048</v>
      </c>
      <c r="E76" s="3">
        <v>6752</v>
      </c>
      <c r="F76" s="3">
        <v>1350.48</v>
      </c>
      <c r="G76" s="3"/>
      <c r="H76" s="3"/>
      <c r="I76"/>
    </row>
    <row r="77" spans="1:9">
      <c r="A77" s="2">
        <v>20018</v>
      </c>
      <c r="B77" t="s">
        <v>213</v>
      </c>
      <c r="C77" t="s">
        <v>215</v>
      </c>
      <c r="D77" s="4">
        <v>1009826</v>
      </c>
      <c r="E77" s="3">
        <v>54317</v>
      </c>
      <c r="F77" s="3">
        <v>10098.26</v>
      </c>
      <c r="G77" s="3">
        <v>1086350</v>
      </c>
      <c r="H77" s="3">
        <f>G77-D77</f>
        <v>76524</v>
      </c>
      <c r="I77" s="9">
        <v>765.24</v>
      </c>
    </row>
    <row r="78" spans="1:9" hidden="1">
      <c r="A78" s="2">
        <v>13106</v>
      </c>
      <c r="B78" t="s">
        <v>124</v>
      </c>
      <c r="C78" t="s">
        <v>140</v>
      </c>
      <c r="D78" s="4">
        <v>656100</v>
      </c>
      <c r="E78" s="3">
        <v>19683</v>
      </c>
      <c r="F78" s="3">
        <v>6561</v>
      </c>
      <c r="G78" s="3"/>
      <c r="H78" s="3"/>
      <c r="I78"/>
    </row>
    <row r="79" spans="1:9" hidden="1">
      <c r="A79" s="2">
        <v>13107</v>
      </c>
      <c r="B79" t="s">
        <v>124</v>
      </c>
      <c r="C79" t="s">
        <v>141</v>
      </c>
      <c r="D79" s="4">
        <v>411961</v>
      </c>
      <c r="E79" s="3">
        <v>20597</v>
      </c>
      <c r="F79" s="3">
        <v>4119.6099999999997</v>
      </c>
      <c r="G79" s="3"/>
      <c r="H79" s="3"/>
      <c r="I79"/>
    </row>
    <row r="80" spans="1:9" hidden="1">
      <c r="A80" s="2">
        <v>13108</v>
      </c>
      <c r="B80" t="s">
        <v>124</v>
      </c>
      <c r="C80" t="s">
        <v>142</v>
      </c>
      <c r="D80" s="4">
        <v>195730</v>
      </c>
      <c r="E80" s="3">
        <v>9787</v>
      </c>
      <c r="F80" s="3">
        <v>1957.3</v>
      </c>
      <c r="G80" s="3"/>
      <c r="H80" s="3"/>
      <c r="I80"/>
    </row>
    <row r="81" spans="1:9" hidden="1">
      <c r="A81" s="2">
        <v>13111</v>
      </c>
      <c r="B81" t="s">
        <v>124</v>
      </c>
      <c r="C81" t="s">
        <v>143</v>
      </c>
      <c r="D81" s="4">
        <v>457122</v>
      </c>
      <c r="E81" s="3">
        <v>22856</v>
      </c>
      <c r="F81" s="3">
        <v>4571.22</v>
      </c>
      <c r="G81" s="3"/>
      <c r="H81" s="3"/>
      <c r="I81"/>
    </row>
    <row r="82" spans="1:9" hidden="1">
      <c r="A82" s="2">
        <v>13112</v>
      </c>
      <c r="B82" t="s">
        <v>124</v>
      </c>
      <c r="C82" t="s">
        <v>144</v>
      </c>
      <c r="D82" s="4">
        <v>1575335</v>
      </c>
      <c r="E82" s="3">
        <v>47260</v>
      </c>
      <c r="F82" s="3">
        <v>15753.35</v>
      </c>
      <c r="G82" s="3"/>
      <c r="H82" s="3"/>
      <c r="I82"/>
    </row>
    <row r="83" spans="1:9" hidden="1">
      <c r="A83" s="2">
        <v>13113</v>
      </c>
      <c r="B83" t="s">
        <v>124</v>
      </c>
      <c r="C83" t="s">
        <v>145</v>
      </c>
      <c r="D83" s="4">
        <v>1031707</v>
      </c>
      <c r="E83" s="3">
        <v>51585</v>
      </c>
      <c r="F83" s="3">
        <v>10317.07</v>
      </c>
      <c r="G83" s="3"/>
      <c r="H83" s="3"/>
      <c r="I83"/>
    </row>
    <row r="84" spans="1:9" hidden="1">
      <c r="A84" s="2">
        <v>13116</v>
      </c>
      <c r="B84" t="s">
        <v>124</v>
      </c>
      <c r="C84" t="s">
        <v>146</v>
      </c>
      <c r="D84" s="4">
        <v>238073</v>
      </c>
      <c r="E84" s="3">
        <v>7142</v>
      </c>
      <c r="F84" s="3">
        <v>2380.73</v>
      </c>
      <c r="G84" s="3"/>
      <c r="H84" s="3"/>
      <c r="I84"/>
    </row>
    <row r="85" spans="1:9" hidden="1">
      <c r="A85" s="2">
        <v>13117</v>
      </c>
      <c r="B85" t="s">
        <v>124</v>
      </c>
      <c r="C85" t="s">
        <v>147</v>
      </c>
      <c r="D85" s="4">
        <v>576916</v>
      </c>
      <c r="E85" s="3">
        <v>28854</v>
      </c>
      <c r="F85" s="3">
        <v>5769.16</v>
      </c>
      <c r="G85" s="3"/>
      <c r="H85" s="3"/>
      <c r="I85"/>
    </row>
    <row r="86" spans="1:9" hidden="1">
      <c r="A86" s="2">
        <v>13118</v>
      </c>
      <c r="B86" t="s">
        <v>124</v>
      </c>
      <c r="C86" t="s">
        <v>148</v>
      </c>
      <c r="D86" s="4">
        <v>2437174</v>
      </c>
      <c r="E86" s="3">
        <v>121858</v>
      </c>
      <c r="F86" s="3">
        <v>24371.74</v>
      </c>
      <c r="G86" s="3"/>
      <c r="H86" s="3"/>
      <c r="I86"/>
    </row>
    <row r="87" spans="1:9" hidden="1">
      <c r="A87" s="2">
        <v>13151</v>
      </c>
      <c r="B87" t="s">
        <v>124</v>
      </c>
      <c r="C87" t="s">
        <v>149</v>
      </c>
      <c r="D87" s="4">
        <v>406454</v>
      </c>
      <c r="E87" s="3">
        <v>20322</v>
      </c>
      <c r="F87" s="3">
        <v>4064.54</v>
      </c>
      <c r="G87" s="3"/>
      <c r="H87" s="3"/>
      <c r="I87"/>
    </row>
    <row r="88" spans="1:9" hidden="1">
      <c r="A88" s="2">
        <v>13152</v>
      </c>
      <c r="B88" t="s">
        <v>124</v>
      </c>
      <c r="C88" t="s">
        <v>150</v>
      </c>
      <c r="D88" s="4">
        <v>882006</v>
      </c>
      <c r="E88" s="3">
        <v>44100</v>
      </c>
      <c r="F88" s="3">
        <v>8820.06</v>
      </c>
      <c r="G88" s="3"/>
      <c r="H88" s="3"/>
      <c r="I88"/>
    </row>
    <row r="89" spans="1:9" hidden="1">
      <c r="A89" s="2">
        <v>13153</v>
      </c>
      <c r="B89" t="s">
        <v>124</v>
      </c>
      <c r="C89" t="s">
        <v>151</v>
      </c>
      <c r="D89" s="4">
        <v>390070</v>
      </c>
      <c r="E89" s="3">
        <v>19504</v>
      </c>
      <c r="F89" s="3">
        <v>3900.7</v>
      </c>
      <c r="G89" s="3"/>
      <c r="H89" s="3"/>
      <c r="I89"/>
    </row>
    <row r="90" spans="1:9" hidden="1">
      <c r="A90" s="2">
        <v>13154</v>
      </c>
      <c r="B90" t="s">
        <v>124</v>
      </c>
      <c r="C90" t="s">
        <v>152</v>
      </c>
      <c r="D90" s="4">
        <v>2005170</v>
      </c>
      <c r="E90" s="3">
        <v>100258</v>
      </c>
      <c r="F90" s="3">
        <v>20051.7</v>
      </c>
      <c r="G90" s="3"/>
      <c r="H90" s="3"/>
      <c r="I90"/>
    </row>
    <row r="91" spans="1:9" hidden="1">
      <c r="A91" s="2">
        <v>13157</v>
      </c>
      <c r="B91" t="s">
        <v>124</v>
      </c>
      <c r="C91" t="s">
        <v>153</v>
      </c>
      <c r="D91" s="4">
        <v>1546047</v>
      </c>
      <c r="E91" s="3">
        <v>77302</v>
      </c>
      <c r="F91" s="3">
        <v>15460.47</v>
      </c>
      <c r="G91" s="3"/>
      <c r="H91" s="3"/>
      <c r="I91"/>
    </row>
    <row r="92" spans="1:9" hidden="1">
      <c r="A92" s="2">
        <v>13165</v>
      </c>
      <c r="B92" t="s">
        <v>124</v>
      </c>
      <c r="C92" t="s">
        <v>154</v>
      </c>
      <c r="D92" s="4">
        <v>2425380</v>
      </c>
      <c r="E92" s="3">
        <v>121269</v>
      </c>
      <c r="F92" s="3">
        <v>24253.8</v>
      </c>
      <c r="G92" s="3"/>
      <c r="H92" s="3"/>
      <c r="I92"/>
    </row>
    <row r="93" spans="1:9" hidden="1">
      <c r="A93" s="2">
        <v>13181</v>
      </c>
      <c r="B93" t="s">
        <v>124</v>
      </c>
      <c r="C93" t="s">
        <v>155</v>
      </c>
      <c r="D93" s="4">
        <v>562341</v>
      </c>
      <c r="E93" s="3">
        <v>28116</v>
      </c>
      <c r="F93" s="3">
        <v>5623.41</v>
      </c>
      <c r="G93" s="3"/>
      <c r="H93" s="3"/>
      <c r="I93"/>
    </row>
    <row r="94" spans="1:9" hidden="1">
      <c r="A94" s="2">
        <v>13191</v>
      </c>
      <c r="B94" t="s">
        <v>124</v>
      </c>
      <c r="C94" t="s">
        <v>156</v>
      </c>
      <c r="D94" s="4">
        <v>3790698</v>
      </c>
      <c r="E94" s="3">
        <v>189535</v>
      </c>
      <c r="F94" s="3">
        <v>37906.980000000003</v>
      </c>
      <c r="G94" s="3"/>
      <c r="H94" s="3"/>
      <c r="I94"/>
    </row>
    <row r="95" spans="1:9" hidden="1">
      <c r="A95" s="2">
        <v>13196</v>
      </c>
      <c r="B95" t="s">
        <v>124</v>
      </c>
      <c r="C95" t="s">
        <v>157</v>
      </c>
      <c r="D95" s="4">
        <v>1443168</v>
      </c>
      <c r="E95" s="3">
        <v>72158</v>
      </c>
      <c r="F95" s="3">
        <v>14431.68</v>
      </c>
      <c r="G95" s="3"/>
      <c r="H95" s="3"/>
      <c r="I95"/>
    </row>
    <row r="96" spans="1:9" hidden="1">
      <c r="A96" s="2">
        <v>13225</v>
      </c>
      <c r="B96" t="s">
        <v>124</v>
      </c>
      <c r="C96" t="s">
        <v>158</v>
      </c>
      <c r="D96" s="4">
        <v>6319604</v>
      </c>
      <c r="E96" s="3">
        <v>315980</v>
      </c>
      <c r="F96" s="3">
        <v>63196.04</v>
      </c>
      <c r="G96" s="3"/>
      <c r="H96" s="3"/>
      <c r="I96"/>
    </row>
    <row r="97" spans="1:9" hidden="1">
      <c r="A97" s="2">
        <v>13251</v>
      </c>
      <c r="B97" t="s">
        <v>124</v>
      </c>
      <c r="C97" t="s">
        <v>159</v>
      </c>
      <c r="D97" s="4">
        <v>49290135</v>
      </c>
      <c r="E97" s="3">
        <v>2464416</v>
      </c>
      <c r="F97" s="3">
        <v>492901.35</v>
      </c>
      <c r="G97" s="3"/>
      <c r="H97" s="3"/>
      <c r="I97"/>
    </row>
    <row r="98" spans="1:9" hidden="1">
      <c r="A98" s="2">
        <v>13255</v>
      </c>
      <c r="B98" t="s">
        <v>124</v>
      </c>
      <c r="C98" t="s">
        <v>160</v>
      </c>
      <c r="D98" s="4">
        <v>5282112</v>
      </c>
      <c r="E98" s="3">
        <v>264106</v>
      </c>
      <c r="F98" s="3">
        <v>52821.120000000003</v>
      </c>
      <c r="G98" s="3"/>
      <c r="H98" s="3"/>
      <c r="I98"/>
    </row>
    <row r="99" spans="1:9" hidden="1">
      <c r="A99" s="2">
        <v>13258</v>
      </c>
      <c r="B99" t="s">
        <v>124</v>
      </c>
      <c r="C99" t="s">
        <v>161</v>
      </c>
      <c r="D99" s="4">
        <v>2440063</v>
      </c>
      <c r="E99" s="3">
        <v>122003</v>
      </c>
      <c r="F99" s="3">
        <v>24400.63</v>
      </c>
      <c r="G99" s="3"/>
      <c r="H99" s="3"/>
      <c r="I99"/>
    </row>
    <row r="100" spans="1:9" hidden="1">
      <c r="A100" s="2">
        <v>13281</v>
      </c>
      <c r="B100" t="s">
        <v>124</v>
      </c>
      <c r="C100" t="s">
        <v>162</v>
      </c>
      <c r="D100" s="4">
        <v>2803114</v>
      </c>
      <c r="E100" s="3">
        <v>140156</v>
      </c>
      <c r="F100" s="3">
        <v>28031.14</v>
      </c>
      <c r="G100" s="3"/>
      <c r="H100" s="3"/>
      <c r="I100"/>
    </row>
    <row r="101" spans="1:9" hidden="1">
      <c r="A101" s="2">
        <v>13282</v>
      </c>
      <c r="B101" t="s">
        <v>124</v>
      </c>
      <c r="C101" t="s">
        <v>163</v>
      </c>
      <c r="D101" s="4">
        <v>7642927</v>
      </c>
      <c r="E101" s="3">
        <v>382147</v>
      </c>
      <c r="F101" s="3">
        <v>76429.27</v>
      </c>
      <c r="G101" s="3"/>
      <c r="H101" s="3"/>
      <c r="I101"/>
    </row>
    <row r="102" spans="1:9" hidden="1">
      <c r="A102" s="2">
        <v>13286</v>
      </c>
      <c r="B102" t="s">
        <v>124</v>
      </c>
      <c r="C102" t="s">
        <v>164</v>
      </c>
      <c r="D102" s="4">
        <v>2960090</v>
      </c>
      <c r="E102" s="3">
        <v>148005</v>
      </c>
      <c r="F102" s="3">
        <v>29600.9</v>
      </c>
      <c r="G102" s="3"/>
      <c r="H102" s="3"/>
      <c r="I102"/>
    </row>
    <row r="103" spans="1:9" hidden="1">
      <c r="A103" s="2">
        <v>14002</v>
      </c>
      <c r="B103" t="s">
        <v>166</v>
      </c>
      <c r="C103" t="s">
        <v>165</v>
      </c>
      <c r="D103" s="4">
        <v>415822</v>
      </c>
      <c r="E103" s="3">
        <v>12475</v>
      </c>
      <c r="F103" s="3">
        <v>4158.22</v>
      </c>
      <c r="G103" s="3"/>
      <c r="H103" s="3"/>
      <c r="I103"/>
    </row>
    <row r="104" spans="1:9" hidden="1">
      <c r="A104" s="2">
        <v>14004</v>
      </c>
      <c r="B104" t="s">
        <v>166</v>
      </c>
      <c r="C104" t="s">
        <v>167</v>
      </c>
      <c r="D104" s="4">
        <v>997704</v>
      </c>
      <c r="E104" s="3">
        <v>29930</v>
      </c>
      <c r="F104" s="3">
        <v>9977.0400000000009</v>
      </c>
      <c r="G104" s="3"/>
      <c r="H104" s="3"/>
      <c r="I104"/>
    </row>
    <row r="105" spans="1:9" hidden="1">
      <c r="A105" s="2">
        <v>14006</v>
      </c>
      <c r="B105" t="s">
        <v>166</v>
      </c>
      <c r="C105" t="s">
        <v>168</v>
      </c>
      <c r="D105" s="4">
        <v>99836</v>
      </c>
      <c r="E105" s="3">
        <v>2995</v>
      </c>
      <c r="F105" s="3">
        <v>998.36</v>
      </c>
      <c r="G105" s="3"/>
      <c r="H105" s="3"/>
      <c r="I105"/>
    </row>
    <row r="106" spans="1:9" hidden="1">
      <c r="A106" s="2">
        <v>14010</v>
      </c>
      <c r="B106" t="s">
        <v>166</v>
      </c>
      <c r="C106" t="s">
        <v>169</v>
      </c>
      <c r="D106" s="4">
        <v>16869</v>
      </c>
      <c r="E106" s="3">
        <v>506</v>
      </c>
      <c r="F106" s="3">
        <v>168.69</v>
      </c>
      <c r="G106" s="3"/>
      <c r="H106" s="3"/>
      <c r="I106"/>
    </row>
    <row r="107" spans="1:9" hidden="1">
      <c r="A107" s="2">
        <v>14012</v>
      </c>
      <c r="B107" t="s">
        <v>166</v>
      </c>
      <c r="C107" t="s">
        <v>170</v>
      </c>
      <c r="D107" s="4">
        <v>2994</v>
      </c>
      <c r="E107" s="3">
        <v>90</v>
      </c>
      <c r="F107" s="3">
        <v>29.94</v>
      </c>
      <c r="G107" s="3"/>
      <c r="H107" s="3"/>
      <c r="I107"/>
    </row>
    <row r="108" spans="1:9" hidden="1">
      <c r="A108" s="2">
        <v>14014</v>
      </c>
      <c r="B108" t="s">
        <v>166</v>
      </c>
      <c r="C108" t="s">
        <v>171</v>
      </c>
      <c r="D108" s="4">
        <v>59829</v>
      </c>
      <c r="E108" s="3">
        <v>1795</v>
      </c>
      <c r="F108" s="3">
        <v>598.29</v>
      </c>
      <c r="G108" s="3"/>
      <c r="H108" s="3"/>
      <c r="I108"/>
    </row>
    <row r="109" spans="1:9" hidden="1">
      <c r="A109" s="2">
        <v>14016</v>
      </c>
      <c r="B109" t="s">
        <v>166</v>
      </c>
      <c r="C109" t="s">
        <v>172</v>
      </c>
      <c r="D109" s="4">
        <v>58741</v>
      </c>
      <c r="E109" s="3">
        <v>1762</v>
      </c>
      <c r="F109" s="3">
        <v>587.41</v>
      </c>
      <c r="G109" s="3"/>
      <c r="H109" s="3"/>
      <c r="I109"/>
    </row>
    <row r="110" spans="1:9" hidden="1">
      <c r="A110" s="2">
        <v>14024</v>
      </c>
      <c r="B110" t="s">
        <v>166</v>
      </c>
      <c r="C110" t="s">
        <v>173</v>
      </c>
      <c r="D110" s="4">
        <v>305155</v>
      </c>
      <c r="E110" s="3">
        <v>9155</v>
      </c>
      <c r="F110" s="3">
        <v>3051.55</v>
      </c>
      <c r="G110" s="3"/>
      <c r="H110" s="3"/>
      <c r="I110"/>
    </row>
    <row r="111" spans="1:9" hidden="1">
      <c r="A111" s="2">
        <v>14046</v>
      </c>
      <c r="B111" t="s">
        <v>166</v>
      </c>
      <c r="C111" t="s">
        <v>175</v>
      </c>
      <c r="D111" s="4">
        <v>75162</v>
      </c>
      <c r="E111" s="3">
        <v>2255</v>
      </c>
      <c r="F111" s="3">
        <v>751.62</v>
      </c>
      <c r="G111" s="3"/>
      <c r="H111" s="3"/>
      <c r="I111"/>
    </row>
    <row r="112" spans="1:9" hidden="1">
      <c r="A112" s="2">
        <v>14111</v>
      </c>
      <c r="B112" t="s">
        <v>166</v>
      </c>
      <c r="C112" t="s">
        <v>176</v>
      </c>
      <c r="D112" s="4">
        <v>98259</v>
      </c>
      <c r="E112" s="3">
        <v>2948</v>
      </c>
      <c r="F112" s="3">
        <v>982.59</v>
      </c>
      <c r="G112" s="3"/>
      <c r="H112" s="3"/>
      <c r="I112"/>
    </row>
    <row r="113" spans="1:9" hidden="1">
      <c r="A113" s="2">
        <v>14136</v>
      </c>
      <c r="B113" t="s">
        <v>166</v>
      </c>
      <c r="C113" t="s">
        <v>177</v>
      </c>
      <c r="D113" s="4">
        <v>279814</v>
      </c>
      <c r="E113" s="3">
        <v>8394</v>
      </c>
      <c r="F113" s="3">
        <v>2798.14</v>
      </c>
      <c r="G113" s="3"/>
      <c r="H113" s="3"/>
      <c r="I113"/>
    </row>
    <row r="114" spans="1:9" hidden="1">
      <c r="A114" s="2">
        <v>14141</v>
      </c>
      <c r="B114" t="s">
        <v>166</v>
      </c>
      <c r="C114" t="s">
        <v>178</v>
      </c>
      <c r="D114" s="4">
        <v>254608</v>
      </c>
      <c r="E114" s="3">
        <v>7638</v>
      </c>
      <c r="F114" s="3">
        <v>2546.08</v>
      </c>
      <c r="G114" s="3"/>
      <c r="H114" s="3"/>
      <c r="I114"/>
    </row>
    <row r="115" spans="1:9" hidden="1">
      <c r="A115" s="2">
        <v>14146</v>
      </c>
      <c r="B115" t="s">
        <v>166</v>
      </c>
      <c r="C115" t="s">
        <v>179</v>
      </c>
      <c r="D115" s="4">
        <v>622853</v>
      </c>
      <c r="E115" s="3">
        <v>18685</v>
      </c>
      <c r="F115" s="3">
        <v>6228.53</v>
      </c>
      <c r="G115" s="3"/>
      <c r="H115" s="3"/>
      <c r="I115"/>
    </row>
    <row r="116" spans="1:9" hidden="1">
      <c r="A116" s="2">
        <v>14177</v>
      </c>
      <c r="B116" t="s">
        <v>166</v>
      </c>
      <c r="C116" t="s">
        <v>180</v>
      </c>
      <c r="D116" s="4">
        <v>199056</v>
      </c>
      <c r="E116" s="3">
        <v>5971</v>
      </c>
      <c r="F116" s="3">
        <v>1990.56</v>
      </c>
      <c r="G116" s="3"/>
      <c r="H116" s="3"/>
      <c r="I116"/>
    </row>
    <row r="117" spans="1:9" hidden="1">
      <c r="A117" s="2">
        <v>14186</v>
      </c>
      <c r="B117" t="s">
        <v>166</v>
      </c>
      <c r="C117" t="s">
        <v>181</v>
      </c>
      <c r="D117" s="4">
        <v>390518</v>
      </c>
      <c r="E117" s="3">
        <v>11715</v>
      </c>
      <c r="F117" s="3">
        <v>3905.18</v>
      </c>
      <c r="G117" s="3"/>
      <c r="H117" s="3"/>
      <c r="I117"/>
    </row>
    <row r="118" spans="1:9" hidden="1">
      <c r="A118" s="2">
        <v>14206</v>
      </c>
      <c r="B118" t="s">
        <v>166</v>
      </c>
      <c r="C118" t="s">
        <v>182</v>
      </c>
      <c r="D118" s="4">
        <v>4189474</v>
      </c>
      <c r="E118" s="3">
        <v>209474</v>
      </c>
      <c r="F118" s="3">
        <v>41894.74</v>
      </c>
      <c r="G118" s="3"/>
      <c r="H118" s="3"/>
      <c r="I118"/>
    </row>
    <row r="119" spans="1:9" hidden="1">
      <c r="A119" s="2">
        <v>14226</v>
      </c>
      <c r="B119" t="s">
        <v>166</v>
      </c>
      <c r="C119" t="s">
        <v>183</v>
      </c>
      <c r="D119" s="4">
        <v>431299</v>
      </c>
      <c r="E119" s="3">
        <v>21564</v>
      </c>
      <c r="F119" s="3">
        <v>4312.99</v>
      </c>
      <c r="G119" s="3"/>
      <c r="H119" s="3"/>
      <c r="I119"/>
    </row>
    <row r="120" spans="1:9" hidden="1">
      <c r="A120" s="2">
        <v>14236</v>
      </c>
      <c r="B120" t="s">
        <v>166</v>
      </c>
      <c r="C120" t="s">
        <v>184</v>
      </c>
      <c r="D120" s="4">
        <v>1000564</v>
      </c>
      <c r="E120" s="3">
        <v>30017</v>
      </c>
      <c r="F120" s="3">
        <v>10005.64</v>
      </c>
      <c r="G120" s="3"/>
      <c r="H120" s="3"/>
      <c r="I120"/>
    </row>
    <row r="121" spans="1:9" hidden="1">
      <c r="A121" s="2">
        <v>14241</v>
      </c>
      <c r="B121" t="s">
        <v>166</v>
      </c>
      <c r="C121" t="s">
        <v>185</v>
      </c>
      <c r="D121" s="4">
        <v>580868</v>
      </c>
      <c r="E121" s="3">
        <v>17426</v>
      </c>
      <c r="F121" s="3">
        <v>5808.68</v>
      </c>
      <c r="G121" s="3"/>
      <c r="H121" s="3"/>
      <c r="I121"/>
    </row>
    <row r="122" spans="1:9" hidden="1">
      <c r="A122" s="2">
        <v>14251</v>
      </c>
      <c r="B122" t="s">
        <v>166</v>
      </c>
      <c r="C122" t="s">
        <v>186</v>
      </c>
      <c r="D122" s="4">
        <v>1527316</v>
      </c>
      <c r="E122" s="3">
        <v>45819</v>
      </c>
      <c r="F122" s="3">
        <v>15273.16</v>
      </c>
      <c r="G122" s="3"/>
      <c r="H122" s="3"/>
      <c r="I122"/>
    </row>
    <row r="123" spans="1:9" hidden="1">
      <c r="A123" s="2">
        <v>14292</v>
      </c>
      <c r="B123" t="s">
        <v>166</v>
      </c>
      <c r="C123" t="s">
        <v>187</v>
      </c>
      <c r="D123" s="4">
        <v>2263533</v>
      </c>
      <c r="E123" s="3">
        <v>67906</v>
      </c>
      <c r="F123" s="3">
        <v>22635.33</v>
      </c>
      <c r="G123" s="3"/>
      <c r="H123" s="3"/>
      <c r="I123"/>
    </row>
    <row r="124" spans="1:9" hidden="1">
      <c r="A124" s="2">
        <v>15014</v>
      </c>
      <c r="B124" t="s">
        <v>188</v>
      </c>
      <c r="C124" t="s">
        <v>189</v>
      </c>
      <c r="D124" s="4">
        <v>486359</v>
      </c>
      <c r="E124" s="3">
        <v>14590</v>
      </c>
      <c r="F124" s="3">
        <v>4863.59</v>
      </c>
      <c r="G124" s="3"/>
      <c r="H124" s="3"/>
      <c r="I124"/>
    </row>
    <row r="125" spans="1:9" hidden="1">
      <c r="A125" s="2">
        <v>15018</v>
      </c>
      <c r="B125" t="s">
        <v>188</v>
      </c>
      <c r="C125" t="s">
        <v>190</v>
      </c>
      <c r="D125" s="4">
        <v>331502</v>
      </c>
      <c r="E125" s="3">
        <v>16575</v>
      </c>
      <c r="F125" s="3">
        <v>3315.02</v>
      </c>
      <c r="G125" s="3"/>
      <c r="H125" s="3"/>
      <c r="I125"/>
    </row>
    <row r="126" spans="1:9" hidden="1">
      <c r="A126" s="2">
        <v>15022</v>
      </c>
      <c r="B126" t="s">
        <v>188</v>
      </c>
      <c r="C126" t="s">
        <v>191</v>
      </c>
      <c r="D126" s="4">
        <v>712914</v>
      </c>
      <c r="E126" s="3">
        <v>35645</v>
      </c>
      <c r="F126" s="3">
        <v>7129.14</v>
      </c>
      <c r="G126" s="3"/>
      <c r="H126" s="3"/>
      <c r="I126"/>
    </row>
    <row r="127" spans="1:9" hidden="1">
      <c r="A127" s="2">
        <v>15121</v>
      </c>
      <c r="B127" t="s">
        <v>188</v>
      </c>
      <c r="C127" t="s">
        <v>193</v>
      </c>
      <c r="D127" s="4">
        <v>277344</v>
      </c>
      <c r="E127" s="3">
        <v>13867</v>
      </c>
      <c r="F127" s="3">
        <v>2773.44</v>
      </c>
      <c r="G127" s="3"/>
      <c r="H127" s="3"/>
      <c r="I127"/>
    </row>
    <row r="128" spans="1:9" hidden="1">
      <c r="A128" s="2">
        <v>15281</v>
      </c>
      <c r="B128" t="s">
        <v>188</v>
      </c>
      <c r="C128" t="s">
        <v>194</v>
      </c>
      <c r="D128" s="4">
        <v>3032220</v>
      </c>
      <c r="E128" s="3">
        <v>151611</v>
      </c>
      <c r="F128" s="3">
        <v>30322.2</v>
      </c>
      <c r="G128" s="3"/>
      <c r="H128" s="3"/>
      <c r="I128"/>
    </row>
    <row r="129" spans="1:9" hidden="1">
      <c r="A129" s="2">
        <v>16165</v>
      </c>
      <c r="B129" t="s">
        <v>195</v>
      </c>
      <c r="C129" t="s">
        <v>196</v>
      </c>
      <c r="D129" s="4">
        <v>52568</v>
      </c>
      <c r="E129" s="3">
        <v>1577</v>
      </c>
      <c r="F129" s="3">
        <v>525.67999999999995</v>
      </c>
      <c r="G129" s="3"/>
      <c r="H129" s="3"/>
      <c r="I129"/>
    </row>
    <row r="130" spans="1:9" hidden="1">
      <c r="A130" s="2">
        <v>16281</v>
      </c>
      <c r="B130" t="s">
        <v>195</v>
      </c>
      <c r="C130" t="s">
        <v>197</v>
      </c>
      <c r="D130" s="4">
        <v>4818715</v>
      </c>
      <c r="E130" s="3">
        <v>240936</v>
      </c>
      <c r="F130" s="3">
        <v>48187.15</v>
      </c>
      <c r="G130" s="3"/>
      <c r="H130" s="3"/>
      <c r="I130"/>
    </row>
    <row r="131" spans="1:9" hidden="1">
      <c r="A131" s="2">
        <v>17004</v>
      </c>
      <c r="B131" t="s">
        <v>198</v>
      </c>
      <c r="C131" t="s">
        <v>129</v>
      </c>
      <c r="D131" s="4">
        <v>351601</v>
      </c>
      <c r="E131" s="3">
        <v>10548</v>
      </c>
      <c r="F131" s="3">
        <v>3516.01</v>
      </c>
      <c r="G131" s="3"/>
      <c r="H131" s="3"/>
      <c r="I131"/>
    </row>
    <row r="132" spans="1:9" hidden="1">
      <c r="A132" s="2">
        <v>17034</v>
      </c>
      <c r="B132" t="s">
        <v>198</v>
      </c>
      <c r="C132" t="s">
        <v>199</v>
      </c>
      <c r="D132" s="4">
        <v>49970</v>
      </c>
      <c r="E132" s="3">
        <v>2498</v>
      </c>
      <c r="F132" s="3">
        <v>499.7</v>
      </c>
      <c r="G132" s="3"/>
      <c r="H132" s="3"/>
      <c r="I132"/>
    </row>
    <row r="133" spans="1:9" hidden="1">
      <c r="A133" s="2">
        <v>17111</v>
      </c>
      <c r="B133" t="s">
        <v>198</v>
      </c>
      <c r="C133" t="s">
        <v>201</v>
      </c>
      <c r="D133" s="4">
        <v>272778</v>
      </c>
      <c r="E133" s="3">
        <v>8183</v>
      </c>
      <c r="F133" s="3">
        <v>2727.78</v>
      </c>
      <c r="G133" s="3"/>
      <c r="H133" s="3"/>
      <c r="I133"/>
    </row>
    <row r="134" spans="1:9" hidden="1">
      <c r="A134" s="2">
        <v>17121</v>
      </c>
      <c r="B134" t="s">
        <v>198</v>
      </c>
      <c r="C134" t="s">
        <v>202</v>
      </c>
      <c r="D134" s="4">
        <v>159851</v>
      </c>
      <c r="E134" s="3">
        <v>7993</v>
      </c>
      <c r="F134" s="3">
        <v>1598.51</v>
      </c>
      <c r="G134" s="3"/>
      <c r="H134" s="3"/>
      <c r="I134"/>
    </row>
    <row r="135" spans="1:9">
      <c r="A135" s="2">
        <v>22116</v>
      </c>
      <c r="B135" t="s">
        <v>228</v>
      </c>
      <c r="C135" t="s">
        <v>233</v>
      </c>
      <c r="D135" s="4">
        <v>54131</v>
      </c>
      <c r="E135" s="3">
        <v>1747</v>
      </c>
      <c r="F135" s="3">
        <v>541.30999999999995</v>
      </c>
      <c r="G135" s="3">
        <v>58233</v>
      </c>
      <c r="H135" s="3">
        <f>G135-D135</f>
        <v>4102</v>
      </c>
      <c r="I135" s="9">
        <v>41.02</v>
      </c>
    </row>
    <row r="136" spans="1:9" hidden="1">
      <c r="A136" s="2">
        <v>17251</v>
      </c>
      <c r="B136" t="s">
        <v>198</v>
      </c>
      <c r="C136" t="s">
        <v>204</v>
      </c>
      <c r="D136" s="4">
        <v>2947400</v>
      </c>
      <c r="E136" s="3">
        <v>147370</v>
      </c>
      <c r="F136" s="3">
        <v>29474</v>
      </c>
      <c r="G136" s="3"/>
      <c r="H136" s="3"/>
      <c r="I136"/>
    </row>
    <row r="137" spans="1:9" hidden="1">
      <c r="A137" s="2">
        <v>18004</v>
      </c>
      <c r="B137" t="s">
        <v>205</v>
      </c>
      <c r="C137" t="s">
        <v>206</v>
      </c>
      <c r="D137" s="4">
        <v>237282</v>
      </c>
      <c r="E137" s="3">
        <v>7118</v>
      </c>
      <c r="F137" s="3">
        <v>2372.8200000000002</v>
      </c>
      <c r="G137" s="3"/>
      <c r="H137" s="3"/>
      <c r="I137"/>
    </row>
    <row r="138" spans="1:9" hidden="1">
      <c r="A138" s="2">
        <v>18018</v>
      </c>
      <c r="B138" t="s">
        <v>205</v>
      </c>
      <c r="C138" t="s">
        <v>207</v>
      </c>
      <c r="D138" s="4">
        <v>577431</v>
      </c>
      <c r="E138" s="3">
        <v>17323</v>
      </c>
      <c r="F138" s="3">
        <v>5774.31</v>
      </c>
      <c r="G138" s="3"/>
      <c r="H138" s="3"/>
      <c r="I138"/>
    </row>
    <row r="139" spans="1:9" hidden="1">
      <c r="A139" s="2">
        <v>18020</v>
      </c>
      <c r="B139" t="s">
        <v>205</v>
      </c>
      <c r="C139" t="s">
        <v>208</v>
      </c>
      <c r="D139" s="4">
        <v>664884</v>
      </c>
      <c r="E139" s="3">
        <v>33244</v>
      </c>
      <c r="F139" s="3">
        <v>6648.84</v>
      </c>
      <c r="G139" s="3"/>
      <c r="H139" s="3"/>
      <c r="I139"/>
    </row>
    <row r="140" spans="1:9">
      <c r="A140" s="2">
        <v>22186</v>
      </c>
      <c r="B140" t="s">
        <v>228</v>
      </c>
      <c r="C140" t="s">
        <v>237</v>
      </c>
      <c r="D140" s="4">
        <v>78349</v>
      </c>
      <c r="E140" s="3">
        <v>2528</v>
      </c>
      <c r="F140" s="3">
        <v>783.49</v>
      </c>
      <c r="G140" s="3">
        <v>84286</v>
      </c>
      <c r="H140" s="3">
        <f>G140-D140</f>
        <v>5937</v>
      </c>
      <c r="I140" s="9">
        <v>59.37</v>
      </c>
    </row>
    <row r="141" spans="1:9" hidden="1">
      <c r="A141" s="2">
        <v>18024</v>
      </c>
      <c r="B141" t="s">
        <v>205</v>
      </c>
      <c r="C141" t="s">
        <v>192</v>
      </c>
      <c r="D141" s="4">
        <v>1923442</v>
      </c>
      <c r="E141" s="3">
        <v>76938</v>
      </c>
      <c r="F141" s="3">
        <v>19234.419999999998</v>
      </c>
      <c r="G141" s="3"/>
      <c r="H141" s="3"/>
      <c r="I141"/>
    </row>
    <row r="142" spans="1:9" hidden="1">
      <c r="A142" s="2">
        <v>18201</v>
      </c>
      <c r="B142" t="s">
        <v>205</v>
      </c>
      <c r="C142" t="s">
        <v>209</v>
      </c>
      <c r="D142" s="4">
        <v>1891603</v>
      </c>
      <c r="E142" s="3">
        <v>94580</v>
      </c>
      <c r="F142" s="3">
        <v>18916.03</v>
      </c>
      <c r="G142" s="3"/>
      <c r="H142" s="3"/>
      <c r="I142"/>
    </row>
    <row r="143" spans="1:9" hidden="1">
      <c r="A143" s="2">
        <v>18221</v>
      </c>
      <c r="B143" t="s">
        <v>205</v>
      </c>
      <c r="C143" t="s">
        <v>210</v>
      </c>
      <c r="D143" s="4">
        <v>13362035</v>
      </c>
      <c r="E143" s="3">
        <v>668102</v>
      </c>
      <c r="F143" s="3">
        <v>133620.35</v>
      </c>
      <c r="G143" s="3"/>
      <c r="H143" s="3"/>
      <c r="I143"/>
    </row>
    <row r="144" spans="1:9" hidden="1">
      <c r="A144" s="2">
        <v>19010</v>
      </c>
      <c r="B144" t="s">
        <v>211</v>
      </c>
      <c r="C144" t="s">
        <v>212</v>
      </c>
      <c r="D144" s="4">
        <v>384727</v>
      </c>
      <c r="E144" s="3">
        <v>19236</v>
      </c>
      <c r="F144" s="3">
        <v>3847.27</v>
      </c>
      <c r="G144" s="3"/>
      <c r="H144" s="3"/>
      <c r="I144"/>
    </row>
    <row r="145" spans="1:9" hidden="1">
      <c r="A145" s="2">
        <v>20014</v>
      </c>
      <c r="B145" t="s">
        <v>213</v>
      </c>
      <c r="C145" t="s">
        <v>214</v>
      </c>
      <c r="D145" s="4">
        <v>100217</v>
      </c>
      <c r="E145" s="3">
        <v>5010</v>
      </c>
      <c r="F145" s="3">
        <v>1002.17</v>
      </c>
      <c r="G145" s="3"/>
      <c r="H145" s="3"/>
      <c r="I145"/>
    </row>
    <row r="146" spans="1:9">
      <c r="A146" s="2">
        <v>51002</v>
      </c>
      <c r="B146" t="s">
        <v>431</v>
      </c>
      <c r="C146" t="s">
        <v>430</v>
      </c>
      <c r="D146" s="4">
        <v>1418839</v>
      </c>
      <c r="E146" s="3">
        <v>76318</v>
      </c>
      <c r="F146" s="3">
        <v>14188.39</v>
      </c>
      <c r="G146" s="3">
        <v>1526357</v>
      </c>
      <c r="H146" s="3">
        <f>G146-D146</f>
        <v>107518</v>
      </c>
      <c r="I146" s="9">
        <v>1075.18</v>
      </c>
    </row>
    <row r="147" spans="1:9" hidden="1">
      <c r="A147" s="2">
        <v>20022</v>
      </c>
      <c r="B147" t="s">
        <v>213</v>
      </c>
      <c r="C147" t="s">
        <v>216</v>
      </c>
      <c r="D147" s="4">
        <v>648674</v>
      </c>
      <c r="E147" s="3">
        <v>32434</v>
      </c>
      <c r="F147" s="3">
        <v>6486.74</v>
      </c>
      <c r="G147" s="3"/>
      <c r="H147" s="3"/>
      <c r="I147"/>
    </row>
    <row r="148" spans="1:9" hidden="1">
      <c r="A148" s="2">
        <v>20026</v>
      </c>
      <c r="B148" t="s">
        <v>213</v>
      </c>
      <c r="C148" t="s">
        <v>217</v>
      </c>
      <c r="D148" s="4">
        <v>154381</v>
      </c>
      <c r="E148" s="3">
        <v>6175</v>
      </c>
      <c r="F148" s="3">
        <v>1543.81</v>
      </c>
      <c r="G148" s="3"/>
      <c r="H148" s="3"/>
      <c r="I148"/>
    </row>
    <row r="149" spans="1:9" hidden="1">
      <c r="A149" s="2">
        <v>20034</v>
      </c>
      <c r="B149" t="s">
        <v>213</v>
      </c>
      <c r="C149" t="s">
        <v>218</v>
      </c>
      <c r="D149" s="4">
        <v>184627</v>
      </c>
      <c r="E149" s="3">
        <v>9231</v>
      </c>
      <c r="F149" s="3">
        <v>1846.27</v>
      </c>
      <c r="G149" s="3"/>
      <c r="H149" s="3"/>
      <c r="I149"/>
    </row>
    <row r="150" spans="1:9" hidden="1">
      <c r="A150" s="2">
        <v>20040</v>
      </c>
      <c r="B150" t="s">
        <v>213</v>
      </c>
      <c r="C150" t="s">
        <v>219</v>
      </c>
      <c r="D150" s="4">
        <v>1206555</v>
      </c>
      <c r="E150" s="3">
        <v>60328</v>
      </c>
      <c r="F150" s="3">
        <v>12065.55</v>
      </c>
      <c r="G150" s="3"/>
      <c r="H150" s="3"/>
      <c r="I150"/>
    </row>
    <row r="151" spans="1:9" hidden="1">
      <c r="A151" s="2">
        <v>20106</v>
      </c>
      <c r="B151" t="s">
        <v>213</v>
      </c>
      <c r="C151" t="s">
        <v>220</v>
      </c>
      <c r="D151" s="4">
        <v>236965</v>
      </c>
      <c r="E151" s="3">
        <v>7108</v>
      </c>
      <c r="F151" s="3">
        <v>2369.65</v>
      </c>
      <c r="G151" s="3"/>
      <c r="H151" s="3"/>
      <c r="I151"/>
    </row>
    <row r="152" spans="1:9" hidden="1">
      <c r="A152" s="2">
        <v>20111</v>
      </c>
      <c r="B152" t="s">
        <v>213</v>
      </c>
      <c r="C152" t="s">
        <v>221</v>
      </c>
      <c r="D152" s="4">
        <v>484512</v>
      </c>
      <c r="E152" s="3">
        <v>14535</v>
      </c>
      <c r="F152" s="3">
        <v>4845.12</v>
      </c>
      <c r="G152" s="3"/>
      <c r="H152" s="3"/>
      <c r="I152"/>
    </row>
    <row r="153" spans="1:9" hidden="1">
      <c r="A153" s="2">
        <v>20121</v>
      </c>
      <c r="B153" t="s">
        <v>213</v>
      </c>
      <c r="C153" t="s">
        <v>222</v>
      </c>
      <c r="D153" s="4">
        <v>219879</v>
      </c>
      <c r="E153" s="3">
        <v>6596</v>
      </c>
      <c r="F153" s="3">
        <v>2198.79</v>
      </c>
      <c r="G153" s="3"/>
      <c r="H153" s="3"/>
      <c r="I153"/>
    </row>
    <row r="154" spans="1:9" hidden="1">
      <c r="A154" s="2">
        <v>20161</v>
      </c>
      <c r="B154" t="s">
        <v>213</v>
      </c>
      <c r="C154" t="s">
        <v>223</v>
      </c>
      <c r="D154" s="4">
        <v>1344812</v>
      </c>
      <c r="E154" s="3">
        <v>67241</v>
      </c>
      <c r="F154" s="3">
        <v>13448.12</v>
      </c>
      <c r="G154" s="3"/>
      <c r="H154" s="3"/>
      <c r="I154"/>
    </row>
    <row r="155" spans="1:9" hidden="1">
      <c r="A155" s="2">
        <v>20176</v>
      </c>
      <c r="B155" t="s">
        <v>213</v>
      </c>
      <c r="C155" t="s">
        <v>224</v>
      </c>
      <c r="D155" s="4">
        <v>251312</v>
      </c>
      <c r="E155" s="3">
        <v>7539</v>
      </c>
      <c r="F155" s="3">
        <v>2513.12</v>
      </c>
      <c r="G155" s="3"/>
      <c r="H155" s="3"/>
      <c r="I155"/>
    </row>
    <row r="156" spans="1:9" hidden="1">
      <c r="A156" s="2">
        <v>20226</v>
      </c>
      <c r="B156" t="s">
        <v>213</v>
      </c>
      <c r="C156" t="s">
        <v>225</v>
      </c>
      <c r="D156" s="4">
        <v>11541226</v>
      </c>
      <c r="E156" s="3">
        <v>577061</v>
      </c>
      <c r="F156" s="3">
        <v>115412.26</v>
      </c>
      <c r="G156" s="3"/>
      <c r="H156" s="3"/>
      <c r="I156"/>
    </row>
    <row r="157" spans="1:9" hidden="1">
      <c r="A157" s="2">
        <v>20276</v>
      </c>
      <c r="B157" t="s">
        <v>213</v>
      </c>
      <c r="C157" t="s">
        <v>226</v>
      </c>
      <c r="D157" s="4">
        <v>2042152</v>
      </c>
      <c r="E157" s="3">
        <v>102108</v>
      </c>
      <c r="F157" s="3">
        <v>20421.52</v>
      </c>
      <c r="G157" s="3"/>
      <c r="H157" s="3"/>
      <c r="I157"/>
    </row>
    <row r="158" spans="1:9" hidden="1">
      <c r="A158" s="2">
        <v>22107</v>
      </c>
      <c r="B158" t="s">
        <v>228</v>
      </c>
      <c r="C158" t="s">
        <v>231</v>
      </c>
      <c r="D158" s="4">
        <v>138421</v>
      </c>
      <c r="E158" s="3">
        <v>6921</v>
      </c>
      <c r="F158" s="3">
        <v>1384.21</v>
      </c>
      <c r="G158" s="3"/>
      <c r="H158" s="3"/>
      <c r="I158"/>
    </row>
    <row r="159" spans="1:9" hidden="1">
      <c r="A159" s="2">
        <v>22111</v>
      </c>
      <c r="B159" t="s">
        <v>228</v>
      </c>
      <c r="C159" t="s">
        <v>232</v>
      </c>
      <c r="D159" s="4">
        <v>319521</v>
      </c>
      <c r="E159" s="3">
        <v>9585</v>
      </c>
      <c r="F159" s="3">
        <v>3195.21</v>
      </c>
      <c r="G159" s="3"/>
      <c r="H159" s="3"/>
      <c r="I159"/>
    </row>
    <row r="160" spans="1:9">
      <c r="A160" s="2">
        <v>53040</v>
      </c>
      <c r="B160" t="s">
        <v>450</v>
      </c>
      <c r="C160" t="s">
        <v>70</v>
      </c>
      <c r="D160" s="4">
        <v>151754</v>
      </c>
      <c r="E160" s="3">
        <v>4898</v>
      </c>
      <c r="F160" s="3">
        <v>1517.54</v>
      </c>
      <c r="G160" s="3">
        <v>163254</v>
      </c>
      <c r="H160" s="3">
        <f>G160-D160</f>
        <v>11500</v>
      </c>
      <c r="I160" s="9">
        <v>115</v>
      </c>
    </row>
    <row r="161" spans="1:9" hidden="1">
      <c r="A161" s="2">
        <v>22136</v>
      </c>
      <c r="B161" t="s">
        <v>228</v>
      </c>
      <c r="C161" t="s">
        <v>234</v>
      </c>
      <c r="D161" s="4">
        <v>100667</v>
      </c>
      <c r="E161" s="3">
        <v>3020</v>
      </c>
      <c r="F161" s="3">
        <v>1006.67</v>
      </c>
      <c r="G161" s="3"/>
      <c r="H161" s="3"/>
      <c r="I161"/>
    </row>
    <row r="162" spans="1:9" hidden="1">
      <c r="A162" s="2">
        <v>22153</v>
      </c>
      <c r="B162" t="s">
        <v>228</v>
      </c>
      <c r="C162" t="s">
        <v>235</v>
      </c>
      <c r="D162" s="4">
        <v>139990</v>
      </c>
      <c r="E162" s="3">
        <v>4200</v>
      </c>
      <c r="F162" s="3">
        <v>1399.9</v>
      </c>
      <c r="G162" s="3"/>
      <c r="H162" s="3"/>
      <c r="I162"/>
    </row>
    <row r="163" spans="1:9" hidden="1">
      <c r="A163" s="2">
        <v>22172</v>
      </c>
      <c r="B163" t="s">
        <v>228</v>
      </c>
      <c r="C163" t="s">
        <v>236</v>
      </c>
      <c r="D163" s="4">
        <v>161321</v>
      </c>
      <c r="E163" s="3">
        <v>4839</v>
      </c>
      <c r="F163" s="3">
        <v>1613.21</v>
      </c>
      <c r="G163" s="3"/>
      <c r="H163" s="3"/>
      <c r="I163"/>
    </row>
    <row r="164" spans="1:9">
      <c r="A164" s="2">
        <v>53126</v>
      </c>
      <c r="B164" t="s">
        <v>450</v>
      </c>
      <c r="C164" t="s">
        <v>457</v>
      </c>
      <c r="D164" s="4">
        <v>5337</v>
      </c>
      <c r="E164" s="3">
        <v>172</v>
      </c>
      <c r="F164" s="3">
        <v>53.37</v>
      </c>
      <c r="G164" s="3">
        <v>5741</v>
      </c>
      <c r="H164" s="3">
        <f>G164-D164</f>
        <v>404</v>
      </c>
      <c r="I164" s="9">
        <v>4.04</v>
      </c>
    </row>
    <row r="165" spans="1:9" hidden="1">
      <c r="A165" s="2">
        <v>22206</v>
      </c>
      <c r="B165" t="s">
        <v>228</v>
      </c>
      <c r="C165" t="s">
        <v>238</v>
      </c>
      <c r="D165" s="4">
        <v>387273</v>
      </c>
      <c r="E165" s="3">
        <v>19364</v>
      </c>
      <c r="F165" s="3">
        <v>3872.73</v>
      </c>
      <c r="G165" s="3"/>
      <c r="H165" s="3"/>
      <c r="I165"/>
    </row>
    <row r="166" spans="1:9" hidden="1">
      <c r="A166" s="2">
        <v>22211</v>
      </c>
      <c r="B166" t="s">
        <v>228</v>
      </c>
      <c r="C166" t="s">
        <v>239</v>
      </c>
      <c r="D166" s="4">
        <v>133616</v>
      </c>
      <c r="E166" s="3">
        <v>4008</v>
      </c>
      <c r="F166" s="3">
        <v>1336.16</v>
      </c>
      <c r="G166" s="3"/>
      <c r="H166" s="3"/>
      <c r="I166"/>
    </row>
    <row r="167" spans="1:9" hidden="1">
      <c r="A167" s="2">
        <v>22246</v>
      </c>
      <c r="B167" t="s">
        <v>228</v>
      </c>
      <c r="C167" t="s">
        <v>240</v>
      </c>
      <c r="D167" s="4">
        <v>1164835</v>
      </c>
      <c r="E167" s="3">
        <v>58242</v>
      </c>
      <c r="F167" s="3">
        <v>11648.35</v>
      </c>
      <c r="G167" s="3"/>
      <c r="H167" s="3"/>
      <c r="I167"/>
    </row>
    <row r="168" spans="1:9" hidden="1">
      <c r="A168" s="2">
        <v>22271</v>
      </c>
      <c r="B168" t="s">
        <v>228</v>
      </c>
      <c r="C168" t="s">
        <v>241</v>
      </c>
      <c r="D168" s="4">
        <v>629022</v>
      </c>
      <c r="E168" s="3">
        <v>18871</v>
      </c>
      <c r="F168" s="3">
        <v>6290.22</v>
      </c>
      <c r="G168" s="3"/>
      <c r="H168" s="3"/>
      <c r="I168"/>
    </row>
    <row r="169" spans="1:9" hidden="1">
      <c r="A169" s="2">
        <v>23109</v>
      </c>
      <c r="B169" t="s">
        <v>242</v>
      </c>
      <c r="C169" t="s">
        <v>244</v>
      </c>
      <c r="D169" s="4">
        <v>288560</v>
      </c>
      <c r="E169" s="3">
        <v>14428</v>
      </c>
      <c r="F169" s="3">
        <v>2885.6</v>
      </c>
      <c r="G169" s="3"/>
      <c r="H169" s="3"/>
      <c r="I169"/>
    </row>
    <row r="170" spans="1:9" hidden="1">
      <c r="A170" s="2">
        <v>23161</v>
      </c>
      <c r="B170" t="s">
        <v>242</v>
      </c>
      <c r="C170" t="s">
        <v>245</v>
      </c>
      <c r="D170" s="4">
        <v>524964</v>
      </c>
      <c r="E170" s="3">
        <v>26248</v>
      </c>
      <c r="F170" s="3">
        <v>5249.64</v>
      </c>
      <c r="G170" s="3"/>
      <c r="H170" s="3"/>
      <c r="I170"/>
    </row>
    <row r="171" spans="1:9" hidden="1">
      <c r="A171" s="2">
        <v>23206</v>
      </c>
      <c r="B171" t="s">
        <v>242</v>
      </c>
      <c r="C171" t="s">
        <v>246</v>
      </c>
      <c r="D171" s="4">
        <v>705174</v>
      </c>
      <c r="E171" s="3">
        <v>35259</v>
      </c>
      <c r="F171" s="3">
        <v>7051.74</v>
      </c>
      <c r="G171" s="3"/>
      <c r="H171" s="3"/>
      <c r="I171"/>
    </row>
    <row r="172" spans="1:9" hidden="1">
      <c r="A172" s="2">
        <v>23251</v>
      </c>
      <c r="B172" t="s">
        <v>242</v>
      </c>
      <c r="C172" t="s">
        <v>247</v>
      </c>
      <c r="D172" s="4">
        <v>2949668</v>
      </c>
      <c r="E172" s="3">
        <v>147483</v>
      </c>
      <c r="F172" s="3">
        <v>29496.68</v>
      </c>
      <c r="G172" s="3"/>
      <c r="H172" s="3"/>
      <c r="I172"/>
    </row>
    <row r="173" spans="1:9" hidden="1">
      <c r="A173" s="2">
        <v>24002</v>
      </c>
      <c r="B173" t="s">
        <v>249</v>
      </c>
      <c r="C173" t="s">
        <v>248</v>
      </c>
      <c r="D173" s="4">
        <v>96701</v>
      </c>
      <c r="E173" s="3">
        <v>2901</v>
      </c>
      <c r="F173" s="3">
        <v>967.01</v>
      </c>
      <c r="G173" s="3"/>
      <c r="H173" s="3"/>
      <c r="I173"/>
    </row>
    <row r="174" spans="1:9" hidden="1">
      <c r="A174" s="2">
        <v>24004</v>
      </c>
      <c r="B174" t="s">
        <v>249</v>
      </c>
      <c r="C174" t="s">
        <v>243</v>
      </c>
      <c r="D174" s="4">
        <v>634980</v>
      </c>
      <c r="E174" s="3">
        <v>31749</v>
      </c>
      <c r="F174" s="3">
        <v>6349.8</v>
      </c>
      <c r="G174" s="3"/>
      <c r="H174" s="3"/>
      <c r="I174"/>
    </row>
    <row r="175" spans="1:9" hidden="1">
      <c r="A175" s="2">
        <v>24016</v>
      </c>
      <c r="B175" t="s">
        <v>249</v>
      </c>
      <c r="C175" t="s">
        <v>250</v>
      </c>
      <c r="D175" s="4">
        <v>377626</v>
      </c>
      <c r="E175" s="3">
        <v>11329</v>
      </c>
      <c r="F175" s="3">
        <v>3776.26</v>
      </c>
      <c r="G175" s="3"/>
      <c r="H175" s="3"/>
      <c r="I175"/>
    </row>
    <row r="176" spans="1:9" hidden="1">
      <c r="A176" s="2">
        <v>24206</v>
      </c>
      <c r="B176" t="s">
        <v>249</v>
      </c>
      <c r="C176" t="s">
        <v>251</v>
      </c>
      <c r="D176" s="4">
        <v>1364365</v>
      </c>
      <c r="E176" s="3">
        <v>40931</v>
      </c>
      <c r="F176" s="3">
        <v>13643.65</v>
      </c>
      <c r="G176" s="3"/>
      <c r="H176" s="3"/>
      <c r="I176"/>
    </row>
    <row r="177" spans="1:9" hidden="1">
      <c r="A177" s="2">
        <v>24231</v>
      </c>
      <c r="B177" t="s">
        <v>249</v>
      </c>
      <c r="C177" t="s">
        <v>252</v>
      </c>
      <c r="D177" s="4">
        <v>515963</v>
      </c>
      <c r="E177" s="3">
        <v>15479</v>
      </c>
      <c r="F177" s="3">
        <v>5159.63</v>
      </c>
      <c r="G177" s="3"/>
      <c r="H177" s="3"/>
      <c r="I177"/>
    </row>
    <row r="178" spans="1:9" hidden="1">
      <c r="A178" s="2">
        <v>24271</v>
      </c>
      <c r="B178" t="s">
        <v>249</v>
      </c>
      <c r="C178" t="s">
        <v>253</v>
      </c>
      <c r="D178" s="4">
        <v>394128</v>
      </c>
      <c r="E178" s="3">
        <v>11823</v>
      </c>
      <c r="F178" s="3">
        <v>3941.28</v>
      </c>
      <c r="G178" s="3"/>
      <c r="H178" s="3"/>
      <c r="I178"/>
    </row>
    <row r="179" spans="1:9" hidden="1">
      <c r="A179" s="2">
        <v>25101</v>
      </c>
      <c r="B179" t="s">
        <v>254</v>
      </c>
      <c r="C179" t="s">
        <v>255</v>
      </c>
      <c r="D179" s="4">
        <v>241103</v>
      </c>
      <c r="E179" s="3">
        <v>2411</v>
      </c>
      <c r="F179" s="3">
        <v>2411.0300000000002</v>
      </c>
      <c r="G179" s="3"/>
      <c r="H179" s="3"/>
      <c r="I179"/>
    </row>
    <row r="180" spans="1:9" hidden="1">
      <c r="A180" s="2">
        <v>25106</v>
      </c>
      <c r="B180" t="s">
        <v>254</v>
      </c>
      <c r="C180" t="s">
        <v>256</v>
      </c>
      <c r="D180" s="4">
        <v>308606</v>
      </c>
      <c r="E180" s="3">
        <v>9258</v>
      </c>
      <c r="F180" s="3">
        <v>3086.06</v>
      </c>
      <c r="G180" s="3"/>
      <c r="H180" s="3"/>
      <c r="I180"/>
    </row>
    <row r="181" spans="1:9" hidden="1">
      <c r="A181" s="2">
        <v>25216</v>
      </c>
      <c r="B181" t="s">
        <v>254</v>
      </c>
      <c r="C181" t="s">
        <v>257</v>
      </c>
      <c r="D181" s="4">
        <v>1281244</v>
      </c>
      <c r="E181" s="3">
        <v>64062</v>
      </c>
      <c r="F181" s="3">
        <v>12812.44</v>
      </c>
      <c r="G181" s="3"/>
      <c r="H181" s="3"/>
      <c r="I181"/>
    </row>
    <row r="182" spans="1:9" hidden="1">
      <c r="A182" s="2">
        <v>25251</v>
      </c>
      <c r="B182" t="s">
        <v>254</v>
      </c>
      <c r="C182" t="s">
        <v>258</v>
      </c>
      <c r="D182" s="4">
        <v>810707</v>
      </c>
      <c r="E182" s="3">
        <v>40535</v>
      </c>
      <c r="F182" s="3">
        <v>8107.07</v>
      </c>
      <c r="G182" s="3"/>
      <c r="H182" s="3"/>
      <c r="I182"/>
    </row>
    <row r="183" spans="1:9" hidden="1">
      <c r="A183" s="2">
        <v>27206</v>
      </c>
      <c r="B183" t="s">
        <v>259</v>
      </c>
      <c r="C183" t="s">
        <v>260</v>
      </c>
      <c r="D183" s="4">
        <v>980212</v>
      </c>
      <c r="E183" s="3">
        <v>49010</v>
      </c>
      <c r="F183" s="3">
        <v>9802.1200000000008</v>
      </c>
      <c r="G183" s="3"/>
      <c r="H183" s="3"/>
      <c r="I183"/>
    </row>
    <row r="184" spans="1:9" hidden="1">
      <c r="A184" s="2">
        <v>28002</v>
      </c>
      <c r="B184" t="s">
        <v>262</v>
      </c>
      <c r="C184" t="s">
        <v>261</v>
      </c>
      <c r="D184" s="4">
        <v>217669</v>
      </c>
      <c r="E184" s="3">
        <v>6530</v>
      </c>
      <c r="F184" s="3">
        <v>2176.69</v>
      </c>
      <c r="G184" s="3"/>
      <c r="H184" s="3"/>
      <c r="I184"/>
    </row>
    <row r="185" spans="1:9" hidden="1">
      <c r="A185" s="2">
        <v>28012</v>
      </c>
      <c r="B185" t="s">
        <v>262</v>
      </c>
      <c r="C185" t="s">
        <v>264</v>
      </c>
      <c r="D185" s="4">
        <v>787268</v>
      </c>
      <c r="E185" s="3">
        <v>24991</v>
      </c>
      <c r="F185" s="3">
        <v>7872.68</v>
      </c>
      <c r="G185" s="3"/>
      <c r="H185" s="3"/>
      <c r="I185"/>
    </row>
    <row r="186" spans="1:9" hidden="1">
      <c r="A186" s="2">
        <v>28016</v>
      </c>
      <c r="B186" t="s">
        <v>262</v>
      </c>
      <c r="C186" t="s">
        <v>265</v>
      </c>
      <c r="D186" s="4">
        <v>847650</v>
      </c>
      <c r="E186" s="3">
        <v>25429</v>
      </c>
      <c r="F186" s="3">
        <v>8476.5</v>
      </c>
      <c r="G186" s="3"/>
      <c r="H186" s="3"/>
      <c r="I186"/>
    </row>
    <row r="187" spans="1:9" hidden="1">
      <c r="A187" s="2">
        <v>28018</v>
      </c>
      <c r="B187" t="s">
        <v>262</v>
      </c>
      <c r="C187" t="s">
        <v>266</v>
      </c>
      <c r="D187" s="4">
        <v>488492</v>
      </c>
      <c r="E187" s="3">
        <v>24424</v>
      </c>
      <c r="F187" s="3">
        <v>4884.92</v>
      </c>
      <c r="G187" s="3"/>
      <c r="H187" s="3"/>
      <c r="I187"/>
    </row>
    <row r="188" spans="1:9" hidden="1">
      <c r="A188" s="2">
        <v>28022</v>
      </c>
      <c r="B188" t="s">
        <v>262</v>
      </c>
      <c r="C188" t="s">
        <v>69</v>
      </c>
      <c r="D188" s="4">
        <v>727072</v>
      </c>
      <c r="E188" s="3">
        <v>36353</v>
      </c>
      <c r="F188" s="3">
        <v>7270.72</v>
      </c>
      <c r="G188" s="3"/>
      <c r="H188" s="3"/>
      <c r="I188"/>
    </row>
    <row r="189" spans="1:9" hidden="1">
      <c r="A189" s="2">
        <v>28024</v>
      </c>
      <c r="B189" t="s">
        <v>262</v>
      </c>
      <c r="C189" t="s">
        <v>267</v>
      </c>
      <c r="D189" s="4">
        <v>140080</v>
      </c>
      <c r="E189" s="3">
        <v>4202</v>
      </c>
      <c r="F189" s="3">
        <v>1400.8</v>
      </c>
      <c r="G189" s="3"/>
      <c r="H189" s="3"/>
      <c r="I189"/>
    </row>
    <row r="190" spans="1:9" hidden="1">
      <c r="A190" s="2">
        <v>28026</v>
      </c>
      <c r="B190" t="s">
        <v>262</v>
      </c>
      <c r="C190" t="s">
        <v>268</v>
      </c>
      <c r="D190" s="4">
        <v>242271</v>
      </c>
      <c r="E190" s="3">
        <v>12114</v>
      </c>
      <c r="F190" s="3">
        <v>2422.71</v>
      </c>
      <c r="G190" s="3"/>
      <c r="H190" s="3"/>
      <c r="I190"/>
    </row>
    <row r="191" spans="1:9" hidden="1">
      <c r="A191" s="2">
        <v>28028</v>
      </c>
      <c r="B191" t="s">
        <v>262</v>
      </c>
      <c r="C191" t="s">
        <v>15</v>
      </c>
      <c r="D191" s="4">
        <v>68123</v>
      </c>
      <c r="E191" s="3">
        <v>3406</v>
      </c>
      <c r="F191" s="3">
        <v>681.23</v>
      </c>
      <c r="G191" s="3"/>
      <c r="H191" s="3"/>
      <c r="I191"/>
    </row>
    <row r="192" spans="1:9" hidden="1">
      <c r="A192" s="2">
        <v>28141</v>
      </c>
      <c r="B192" t="s">
        <v>262</v>
      </c>
      <c r="C192" t="s">
        <v>269</v>
      </c>
      <c r="D192" s="4">
        <v>827084</v>
      </c>
      <c r="E192" s="3">
        <v>41354</v>
      </c>
      <c r="F192" s="3">
        <v>8270.84</v>
      </c>
      <c r="G192" s="3"/>
      <c r="H192" s="3"/>
      <c r="I192"/>
    </row>
    <row r="193" spans="1:9" hidden="1">
      <c r="A193" s="2">
        <v>28171</v>
      </c>
      <c r="B193" t="s">
        <v>262</v>
      </c>
      <c r="C193" t="s">
        <v>270</v>
      </c>
      <c r="D193" s="4">
        <v>423494</v>
      </c>
      <c r="E193" s="3">
        <v>21174</v>
      </c>
      <c r="F193" s="3">
        <v>4234.9399999999996</v>
      </c>
      <c r="G193" s="3"/>
      <c r="H193" s="3"/>
      <c r="I193"/>
    </row>
    <row r="194" spans="1:9" hidden="1">
      <c r="A194" s="2">
        <v>28181</v>
      </c>
      <c r="B194" t="s">
        <v>262</v>
      </c>
      <c r="C194" t="s">
        <v>271</v>
      </c>
      <c r="D194" s="4">
        <v>396789</v>
      </c>
      <c r="E194" s="3">
        <v>11904</v>
      </c>
      <c r="F194" s="3">
        <v>3967.89</v>
      </c>
      <c r="G194" s="3"/>
      <c r="H194" s="3"/>
      <c r="I194"/>
    </row>
    <row r="195" spans="1:9" hidden="1">
      <c r="A195" s="2">
        <v>28226</v>
      </c>
      <c r="B195" t="s">
        <v>262</v>
      </c>
      <c r="C195" t="s">
        <v>272</v>
      </c>
      <c r="D195" s="4">
        <v>3165881</v>
      </c>
      <c r="E195" s="3">
        <v>158529</v>
      </c>
      <c r="F195" s="3">
        <v>31658.81</v>
      </c>
      <c r="G195" s="3"/>
      <c r="H195" s="3"/>
      <c r="I195"/>
    </row>
    <row r="196" spans="1:9" hidden="1">
      <c r="A196" s="2">
        <v>28241</v>
      </c>
      <c r="B196" t="s">
        <v>262</v>
      </c>
      <c r="C196" t="s">
        <v>273</v>
      </c>
      <c r="D196" s="4">
        <v>1910268</v>
      </c>
      <c r="E196" s="3">
        <v>95132</v>
      </c>
      <c r="F196" s="3">
        <v>19102.68</v>
      </c>
      <c r="G196" s="3"/>
      <c r="H196" s="3"/>
      <c r="I196"/>
    </row>
    <row r="197" spans="1:9" hidden="1">
      <c r="A197" s="2">
        <v>28246</v>
      </c>
      <c r="B197" t="s">
        <v>262</v>
      </c>
      <c r="C197" t="s">
        <v>274</v>
      </c>
      <c r="D197" s="4">
        <v>1530391</v>
      </c>
      <c r="E197" s="3">
        <v>76520</v>
      </c>
      <c r="F197" s="3">
        <v>15303.91</v>
      </c>
      <c r="G197" s="3"/>
      <c r="H197" s="3"/>
      <c r="I197"/>
    </row>
    <row r="198" spans="1:9" hidden="1">
      <c r="A198" s="2">
        <v>28290</v>
      </c>
      <c r="B198" t="s">
        <v>262</v>
      </c>
      <c r="C198" t="s">
        <v>275</v>
      </c>
      <c r="D198" s="4">
        <v>806567</v>
      </c>
      <c r="E198" s="3">
        <v>40328</v>
      </c>
      <c r="F198" s="3">
        <v>8065.67</v>
      </c>
      <c r="G198" s="3"/>
      <c r="H198" s="3"/>
      <c r="I198"/>
    </row>
    <row r="199" spans="1:9" hidden="1">
      <c r="A199" s="2">
        <v>28291</v>
      </c>
      <c r="B199" t="s">
        <v>262</v>
      </c>
      <c r="C199" t="s">
        <v>276</v>
      </c>
      <c r="D199" s="4">
        <v>5195813</v>
      </c>
      <c r="E199" s="3">
        <v>259791</v>
      </c>
      <c r="F199" s="3">
        <v>51958.13</v>
      </c>
      <c r="G199" s="3"/>
      <c r="H199" s="3"/>
      <c r="I199"/>
    </row>
    <row r="200" spans="1:9" hidden="1">
      <c r="A200" s="2">
        <v>29111</v>
      </c>
      <c r="B200" t="s">
        <v>277</v>
      </c>
      <c r="C200" t="s">
        <v>280</v>
      </c>
      <c r="D200" s="4">
        <v>122188</v>
      </c>
      <c r="E200" s="3">
        <v>6109</v>
      </c>
      <c r="F200" s="3">
        <v>1221.8800000000001</v>
      </c>
      <c r="G200" s="3"/>
      <c r="H200" s="3"/>
      <c r="I200"/>
    </row>
    <row r="201" spans="1:9" hidden="1">
      <c r="A201" s="2">
        <v>29251</v>
      </c>
      <c r="B201" t="s">
        <v>277</v>
      </c>
      <c r="C201" t="s">
        <v>281</v>
      </c>
      <c r="D201" s="4">
        <v>430800</v>
      </c>
      <c r="E201" s="3">
        <v>21540</v>
      </c>
      <c r="F201" s="3">
        <v>4308</v>
      </c>
      <c r="G201" s="3"/>
      <c r="H201" s="3"/>
      <c r="I201"/>
    </row>
    <row r="202" spans="1:9" hidden="1">
      <c r="A202" s="2">
        <v>29261</v>
      </c>
      <c r="B202" t="s">
        <v>277</v>
      </c>
      <c r="C202" t="s">
        <v>282</v>
      </c>
      <c r="D202" s="4">
        <v>291571</v>
      </c>
      <c r="E202" s="3">
        <v>14565</v>
      </c>
      <c r="F202" s="3">
        <v>2915.71</v>
      </c>
      <c r="G202" s="3"/>
      <c r="H202" s="3"/>
      <c r="I202"/>
    </row>
    <row r="203" spans="1:9" hidden="1">
      <c r="A203" s="2">
        <v>30010</v>
      </c>
      <c r="B203" t="s">
        <v>283</v>
      </c>
      <c r="C203" t="s">
        <v>284</v>
      </c>
      <c r="D203" s="4">
        <v>848216</v>
      </c>
      <c r="E203" s="3">
        <v>42411</v>
      </c>
      <c r="F203" s="3">
        <v>8482.16</v>
      </c>
      <c r="G203" s="3"/>
      <c r="H203" s="3"/>
      <c r="I203"/>
    </row>
    <row r="204" spans="1:9" hidden="1">
      <c r="A204" s="2">
        <v>30016</v>
      </c>
      <c r="B204" t="s">
        <v>283</v>
      </c>
      <c r="C204" t="s">
        <v>285</v>
      </c>
      <c r="D204" s="4">
        <v>818955</v>
      </c>
      <c r="E204" s="3">
        <v>24568</v>
      </c>
      <c r="F204" s="3">
        <v>8189.55</v>
      </c>
      <c r="G204" s="3"/>
      <c r="H204" s="3"/>
      <c r="I204"/>
    </row>
    <row r="205" spans="1:9" hidden="1">
      <c r="A205" s="2">
        <v>30104</v>
      </c>
      <c r="B205" t="s">
        <v>283</v>
      </c>
      <c r="C205" t="s">
        <v>286</v>
      </c>
      <c r="D205" s="4">
        <v>1366025</v>
      </c>
      <c r="E205" s="3">
        <v>40981</v>
      </c>
      <c r="F205" s="3">
        <v>13660.25</v>
      </c>
      <c r="G205" s="3"/>
      <c r="H205" s="3"/>
      <c r="I205"/>
    </row>
    <row r="206" spans="1:9" hidden="1">
      <c r="A206" s="2">
        <v>30171</v>
      </c>
      <c r="B206" t="s">
        <v>283</v>
      </c>
      <c r="C206" t="s">
        <v>287</v>
      </c>
      <c r="D206" s="4">
        <v>810481</v>
      </c>
      <c r="E206" s="3">
        <v>24314</v>
      </c>
      <c r="F206" s="3">
        <v>8104.81</v>
      </c>
      <c r="G206" s="3"/>
      <c r="H206" s="3"/>
      <c r="I206"/>
    </row>
    <row r="207" spans="1:9" hidden="1">
      <c r="A207" s="2">
        <v>30174</v>
      </c>
      <c r="B207" t="s">
        <v>283</v>
      </c>
      <c r="C207" t="s">
        <v>288</v>
      </c>
      <c r="D207" s="4">
        <v>5978100</v>
      </c>
      <c r="E207" s="3">
        <v>298905</v>
      </c>
      <c r="F207" s="3">
        <v>59781</v>
      </c>
      <c r="G207" s="3"/>
      <c r="H207" s="3"/>
      <c r="I207"/>
    </row>
    <row r="208" spans="1:9" hidden="1">
      <c r="A208" s="2">
        <v>30179</v>
      </c>
      <c r="B208" t="s">
        <v>283</v>
      </c>
      <c r="C208" t="s">
        <v>289</v>
      </c>
      <c r="D208" s="4">
        <v>3596354</v>
      </c>
      <c r="E208" s="3">
        <v>116367</v>
      </c>
      <c r="F208" s="3">
        <v>35963.54</v>
      </c>
      <c r="G208" s="3"/>
      <c r="H208" s="3"/>
      <c r="I208"/>
    </row>
    <row r="209" spans="1:9" hidden="1">
      <c r="A209" s="2">
        <v>30182</v>
      </c>
      <c r="B209" t="s">
        <v>283</v>
      </c>
      <c r="C209" t="s">
        <v>290</v>
      </c>
      <c r="D209" s="4">
        <v>2448480</v>
      </c>
      <c r="E209" s="3">
        <v>122424</v>
      </c>
      <c r="F209" s="3">
        <v>24484.799999999999</v>
      </c>
      <c r="G209" s="3"/>
      <c r="H209" s="3"/>
      <c r="I209"/>
    </row>
    <row r="210" spans="1:9" hidden="1">
      <c r="A210" s="2">
        <v>30186</v>
      </c>
      <c r="B210" t="s">
        <v>283</v>
      </c>
      <c r="C210" t="s">
        <v>291</v>
      </c>
      <c r="D210" s="4">
        <v>2223685</v>
      </c>
      <c r="E210" s="3">
        <v>111184</v>
      </c>
      <c r="F210" s="3">
        <v>22236.85</v>
      </c>
      <c r="G210" s="3"/>
      <c r="H210" s="3"/>
      <c r="I210"/>
    </row>
    <row r="211" spans="1:9" hidden="1">
      <c r="A211" s="2">
        <v>30241</v>
      </c>
      <c r="B211" t="s">
        <v>283</v>
      </c>
      <c r="C211" t="s">
        <v>292</v>
      </c>
      <c r="D211" s="4">
        <v>22164433</v>
      </c>
      <c r="E211" s="3">
        <v>1108221</v>
      </c>
      <c r="F211" s="3">
        <v>221644.33</v>
      </c>
      <c r="G211" s="3"/>
      <c r="H211" s="3"/>
      <c r="I211"/>
    </row>
    <row r="212" spans="1:9" hidden="1">
      <c r="A212" s="2">
        <v>31201</v>
      </c>
      <c r="B212" t="s">
        <v>293</v>
      </c>
      <c r="C212" t="s">
        <v>294</v>
      </c>
      <c r="D212" s="4">
        <v>873176</v>
      </c>
      <c r="E212" s="3">
        <v>26195</v>
      </c>
      <c r="F212" s="3">
        <v>8731.76</v>
      </c>
      <c r="G212" s="3"/>
      <c r="H212" s="3"/>
      <c r="I212"/>
    </row>
    <row r="213" spans="1:9" hidden="1">
      <c r="A213" s="2">
        <v>31241</v>
      </c>
      <c r="B213" t="s">
        <v>293</v>
      </c>
      <c r="C213" t="s">
        <v>295</v>
      </c>
      <c r="D213" s="4">
        <v>620724</v>
      </c>
      <c r="E213" s="3">
        <v>31036</v>
      </c>
      <c r="F213" s="3">
        <v>6207.24</v>
      </c>
      <c r="G213" s="3"/>
      <c r="H213" s="3"/>
      <c r="I213"/>
    </row>
    <row r="214" spans="1:9" hidden="1">
      <c r="A214" s="2">
        <v>32004</v>
      </c>
      <c r="B214" t="s">
        <v>296</v>
      </c>
      <c r="C214" t="s">
        <v>297</v>
      </c>
      <c r="D214" s="4">
        <v>220325</v>
      </c>
      <c r="E214" s="3">
        <v>3305</v>
      </c>
      <c r="F214" s="3">
        <v>2203.25</v>
      </c>
      <c r="G214" s="3"/>
      <c r="H214" s="3"/>
      <c r="I214"/>
    </row>
    <row r="215" spans="1:9" hidden="1">
      <c r="A215" s="2">
        <v>32008</v>
      </c>
      <c r="B215" t="s">
        <v>296</v>
      </c>
      <c r="C215" t="s">
        <v>298</v>
      </c>
      <c r="D215" s="4">
        <v>1190477</v>
      </c>
      <c r="E215" s="3">
        <v>17857</v>
      </c>
      <c r="F215" s="3">
        <v>11904.77</v>
      </c>
      <c r="G215" s="3"/>
      <c r="H215" s="3"/>
      <c r="I215"/>
    </row>
    <row r="216" spans="1:9" hidden="1">
      <c r="A216" s="2">
        <v>32014</v>
      </c>
      <c r="B216" t="s">
        <v>296</v>
      </c>
      <c r="C216" t="s">
        <v>299</v>
      </c>
      <c r="D216" s="4">
        <v>244149</v>
      </c>
      <c r="E216" s="3">
        <v>12207</v>
      </c>
      <c r="F216" s="3">
        <v>2441.4899999999998</v>
      </c>
      <c r="G216" s="3"/>
      <c r="H216" s="3"/>
      <c r="I216"/>
    </row>
    <row r="217" spans="1:9" hidden="1">
      <c r="A217" s="2">
        <v>32016</v>
      </c>
      <c r="B217" t="s">
        <v>296</v>
      </c>
      <c r="C217" t="s">
        <v>32</v>
      </c>
      <c r="D217" s="4">
        <v>632216</v>
      </c>
      <c r="E217" s="3">
        <v>9483</v>
      </c>
      <c r="F217" s="3">
        <v>6322.16</v>
      </c>
      <c r="G217" s="3"/>
      <c r="H217" s="3"/>
      <c r="I217"/>
    </row>
    <row r="218" spans="1:9" hidden="1">
      <c r="A218" s="2">
        <v>32020</v>
      </c>
      <c r="B218" t="s">
        <v>296</v>
      </c>
      <c r="C218" t="s">
        <v>300</v>
      </c>
      <c r="D218" s="4">
        <v>1232605</v>
      </c>
      <c r="E218" s="3">
        <v>18489</v>
      </c>
      <c r="F218" s="3">
        <v>12326.05</v>
      </c>
      <c r="G218" s="3"/>
      <c r="H218" s="3"/>
      <c r="I218"/>
    </row>
    <row r="219" spans="1:9" hidden="1">
      <c r="A219" s="2">
        <v>32022</v>
      </c>
      <c r="B219" t="s">
        <v>296</v>
      </c>
      <c r="C219" t="s">
        <v>301</v>
      </c>
      <c r="D219" s="4">
        <v>1100470</v>
      </c>
      <c r="E219" s="3">
        <v>33025</v>
      </c>
      <c r="F219" s="3">
        <v>11004.7</v>
      </c>
      <c r="G219" s="3"/>
      <c r="H219" s="3"/>
      <c r="I219"/>
    </row>
    <row r="220" spans="1:9" hidden="1">
      <c r="A220" s="2">
        <v>32106</v>
      </c>
      <c r="B220" t="s">
        <v>296</v>
      </c>
      <c r="C220" t="s">
        <v>302</v>
      </c>
      <c r="D220" s="4">
        <v>339420</v>
      </c>
      <c r="E220" s="3">
        <v>5091</v>
      </c>
      <c r="F220" s="3">
        <v>3394.2</v>
      </c>
      <c r="G220" s="3"/>
      <c r="H220" s="3"/>
      <c r="I220"/>
    </row>
    <row r="221" spans="1:9" hidden="1">
      <c r="A221" s="2">
        <v>32136</v>
      </c>
      <c r="B221" t="s">
        <v>296</v>
      </c>
      <c r="C221" t="s">
        <v>303</v>
      </c>
      <c r="D221" s="4">
        <v>2127725</v>
      </c>
      <c r="E221" s="3">
        <v>35688</v>
      </c>
      <c r="F221" s="3">
        <v>21277.25</v>
      </c>
      <c r="G221" s="3"/>
      <c r="H221" s="3"/>
      <c r="I221"/>
    </row>
    <row r="222" spans="1:9" hidden="1">
      <c r="A222" s="2">
        <v>32191</v>
      </c>
      <c r="B222" t="s">
        <v>296</v>
      </c>
      <c r="C222" t="s">
        <v>304</v>
      </c>
      <c r="D222" s="4">
        <v>1161465</v>
      </c>
      <c r="E222" s="3">
        <v>58073</v>
      </c>
      <c r="F222" s="3">
        <v>11614.65</v>
      </c>
      <c r="G222" s="3"/>
      <c r="H222" s="3"/>
      <c r="I222"/>
    </row>
    <row r="223" spans="1:9" hidden="1">
      <c r="A223" s="2">
        <v>32246</v>
      </c>
      <c r="B223" t="s">
        <v>296</v>
      </c>
      <c r="C223" t="s">
        <v>305</v>
      </c>
      <c r="D223" s="4">
        <v>9248924</v>
      </c>
      <c r="E223" s="3">
        <v>462446</v>
      </c>
      <c r="F223" s="3">
        <v>92489.24</v>
      </c>
      <c r="G223" s="3"/>
      <c r="H223" s="3"/>
      <c r="I223"/>
    </row>
    <row r="224" spans="1:9" hidden="1">
      <c r="A224" s="2">
        <v>32265</v>
      </c>
      <c r="B224" t="s">
        <v>296</v>
      </c>
      <c r="C224" t="s">
        <v>306</v>
      </c>
      <c r="D224" s="4">
        <v>4447120</v>
      </c>
      <c r="E224" s="3">
        <v>139584</v>
      </c>
      <c r="F224" s="3">
        <v>44471.199999999997</v>
      </c>
      <c r="G224" s="3"/>
      <c r="H224" s="3"/>
      <c r="I224"/>
    </row>
    <row r="225" spans="1:9" hidden="1">
      <c r="A225" s="2">
        <v>33106</v>
      </c>
      <c r="B225" t="s">
        <v>307</v>
      </c>
      <c r="C225" t="s">
        <v>308</v>
      </c>
      <c r="D225" s="4">
        <v>85942</v>
      </c>
      <c r="E225" s="3">
        <v>2578</v>
      </c>
      <c r="F225" s="3">
        <v>859.42</v>
      </c>
      <c r="G225" s="3"/>
      <c r="H225" s="3"/>
      <c r="I225"/>
    </row>
    <row r="226" spans="1:9" hidden="1">
      <c r="A226" s="2">
        <v>33107</v>
      </c>
      <c r="B226" t="s">
        <v>307</v>
      </c>
      <c r="C226" t="s">
        <v>309</v>
      </c>
      <c r="D226" s="4">
        <v>72585</v>
      </c>
      <c r="E226" s="3">
        <v>2178</v>
      </c>
      <c r="F226" s="3">
        <v>725.85</v>
      </c>
      <c r="G226" s="3"/>
      <c r="H226" s="3"/>
      <c r="I226"/>
    </row>
    <row r="227" spans="1:9" hidden="1">
      <c r="A227" s="2">
        <v>33108</v>
      </c>
      <c r="B227" t="s">
        <v>307</v>
      </c>
      <c r="C227" t="s">
        <v>310</v>
      </c>
      <c r="D227" s="4">
        <v>12998</v>
      </c>
      <c r="E227" s="3">
        <v>641</v>
      </c>
      <c r="F227" s="3">
        <v>129.97999999999999</v>
      </c>
      <c r="G227" s="3"/>
      <c r="H227" s="3"/>
      <c r="I227"/>
    </row>
    <row r="228" spans="1:9" hidden="1">
      <c r="A228" s="2">
        <v>33216</v>
      </c>
      <c r="B228" t="s">
        <v>307</v>
      </c>
      <c r="C228" t="s">
        <v>311</v>
      </c>
      <c r="D228" s="4">
        <v>208624</v>
      </c>
      <c r="E228" s="3">
        <v>6258</v>
      </c>
      <c r="F228" s="3">
        <v>2086.2399999999998</v>
      </c>
      <c r="G228" s="3"/>
      <c r="H228" s="3"/>
      <c r="I228"/>
    </row>
    <row r="229" spans="1:9" hidden="1">
      <c r="A229" s="2">
        <v>33281</v>
      </c>
      <c r="B229" t="s">
        <v>307</v>
      </c>
      <c r="C229" t="s">
        <v>312</v>
      </c>
      <c r="D229" s="4">
        <v>124092</v>
      </c>
      <c r="E229" s="3">
        <v>3723</v>
      </c>
      <c r="F229" s="3">
        <v>1240.92</v>
      </c>
      <c r="G229" s="3"/>
      <c r="H229" s="3"/>
      <c r="I229"/>
    </row>
    <row r="230" spans="1:9" hidden="1">
      <c r="A230" s="2">
        <v>34006</v>
      </c>
      <c r="B230" t="s">
        <v>313</v>
      </c>
      <c r="C230" t="s">
        <v>314</v>
      </c>
      <c r="D230" s="4">
        <v>195453</v>
      </c>
      <c r="E230" s="3">
        <v>5864</v>
      </c>
      <c r="F230" s="3">
        <v>1954.53</v>
      </c>
      <c r="G230" s="3"/>
      <c r="H230" s="3"/>
      <c r="I230"/>
    </row>
    <row r="231" spans="1:9" hidden="1">
      <c r="A231" s="2">
        <v>34201</v>
      </c>
      <c r="B231" t="s">
        <v>313</v>
      </c>
      <c r="C231" t="s">
        <v>315</v>
      </c>
      <c r="D231" s="4">
        <v>1678450</v>
      </c>
      <c r="E231" s="3">
        <v>83923</v>
      </c>
      <c r="F231" s="3">
        <v>16784.5</v>
      </c>
      <c r="G231" s="3"/>
      <c r="H231" s="3"/>
      <c r="I231"/>
    </row>
    <row r="232" spans="1:9" hidden="1">
      <c r="A232" s="2">
        <v>35251</v>
      </c>
      <c r="B232" t="s">
        <v>316</v>
      </c>
      <c r="C232" t="s">
        <v>317</v>
      </c>
      <c r="D232" s="4">
        <v>2432437</v>
      </c>
      <c r="E232" s="3">
        <v>121622</v>
      </c>
      <c r="F232" s="3">
        <v>24324.37</v>
      </c>
      <c r="G232" s="3"/>
      <c r="H232" s="3"/>
      <c r="I232"/>
    </row>
    <row r="233" spans="1:9" hidden="1">
      <c r="A233" s="2">
        <v>36006</v>
      </c>
      <c r="B233" t="s">
        <v>318</v>
      </c>
      <c r="C233" t="s">
        <v>319</v>
      </c>
      <c r="D233" s="4">
        <v>16390</v>
      </c>
      <c r="E233" s="3">
        <v>328</v>
      </c>
      <c r="F233" s="3">
        <v>163.9</v>
      </c>
      <c r="G233" s="3"/>
      <c r="H233" s="3"/>
      <c r="I233"/>
    </row>
    <row r="234" spans="1:9" hidden="1">
      <c r="A234" s="2">
        <v>36012</v>
      </c>
      <c r="B234" t="s">
        <v>318</v>
      </c>
      <c r="C234" t="s">
        <v>320</v>
      </c>
      <c r="D234" s="4">
        <v>70979</v>
      </c>
      <c r="E234" s="3">
        <v>1420</v>
      </c>
      <c r="F234" s="3">
        <v>709.79</v>
      </c>
      <c r="G234" s="3"/>
      <c r="H234" s="3"/>
      <c r="I234"/>
    </row>
    <row r="235" spans="1:9" hidden="1">
      <c r="A235" s="2">
        <v>36014</v>
      </c>
      <c r="B235" t="s">
        <v>318</v>
      </c>
      <c r="C235" t="s">
        <v>321</v>
      </c>
      <c r="D235" s="4">
        <v>145233</v>
      </c>
      <c r="E235" s="3">
        <v>2905</v>
      </c>
      <c r="F235" s="3">
        <v>1452.33</v>
      </c>
      <c r="G235" s="3"/>
      <c r="H235" s="3"/>
      <c r="I235"/>
    </row>
    <row r="236" spans="1:9" hidden="1">
      <c r="A236" s="2">
        <v>36026</v>
      </c>
      <c r="B236" t="s">
        <v>318</v>
      </c>
      <c r="C236" t="s">
        <v>322</v>
      </c>
      <c r="D236" s="4">
        <v>142838</v>
      </c>
      <c r="E236" s="3">
        <v>4285</v>
      </c>
      <c r="F236" s="3">
        <v>1428.38</v>
      </c>
      <c r="G236" s="3"/>
      <c r="H236" s="3"/>
      <c r="I236"/>
    </row>
    <row r="237" spans="1:9" hidden="1">
      <c r="A237" s="2">
        <v>36036</v>
      </c>
      <c r="B237" t="s">
        <v>318</v>
      </c>
      <c r="C237" t="s">
        <v>323</v>
      </c>
      <c r="D237" s="4">
        <v>391923</v>
      </c>
      <c r="E237" s="3">
        <v>11757</v>
      </c>
      <c r="F237" s="3">
        <v>3919.23</v>
      </c>
      <c r="G237" s="3"/>
      <c r="H237" s="3"/>
      <c r="I237"/>
    </row>
    <row r="238" spans="1:9" hidden="1">
      <c r="A238" s="2">
        <v>36112</v>
      </c>
      <c r="B238" t="s">
        <v>318</v>
      </c>
      <c r="C238" t="s">
        <v>324</v>
      </c>
      <c r="D238" s="4">
        <v>329020</v>
      </c>
      <c r="E238" s="3">
        <v>16451</v>
      </c>
      <c r="F238" s="3">
        <v>3290.2</v>
      </c>
      <c r="G238" s="3"/>
      <c r="H238" s="3"/>
      <c r="I238"/>
    </row>
    <row r="239" spans="1:9" hidden="1">
      <c r="A239" s="2">
        <v>36126</v>
      </c>
      <c r="B239" t="s">
        <v>318</v>
      </c>
      <c r="C239" t="s">
        <v>325</v>
      </c>
      <c r="D239" s="4">
        <v>197122</v>
      </c>
      <c r="E239" s="3">
        <v>3942</v>
      </c>
      <c r="F239" s="3">
        <v>1971.22</v>
      </c>
      <c r="G239" s="3"/>
      <c r="H239" s="3"/>
      <c r="I239"/>
    </row>
    <row r="240" spans="1:9" hidden="1">
      <c r="A240" s="2">
        <v>36151</v>
      </c>
      <c r="B240" t="s">
        <v>318</v>
      </c>
      <c r="C240" t="s">
        <v>326</v>
      </c>
      <c r="D240" s="4">
        <v>344410</v>
      </c>
      <c r="E240" s="3">
        <v>10323</v>
      </c>
      <c r="F240" s="3">
        <v>3444.1</v>
      </c>
      <c r="G240" s="3"/>
      <c r="H240" s="3"/>
      <c r="I240"/>
    </row>
    <row r="241" spans="1:9" hidden="1">
      <c r="A241" s="2">
        <v>36176</v>
      </c>
      <c r="B241" t="s">
        <v>318</v>
      </c>
      <c r="C241" t="s">
        <v>327</v>
      </c>
      <c r="D241" s="4">
        <v>268578</v>
      </c>
      <c r="E241" s="3">
        <v>8057</v>
      </c>
      <c r="F241" s="3">
        <v>2685.78</v>
      </c>
      <c r="G241" s="3"/>
      <c r="H241" s="3"/>
      <c r="I241"/>
    </row>
    <row r="242" spans="1:9" hidden="1">
      <c r="A242" s="2">
        <v>36181</v>
      </c>
      <c r="B242" t="s">
        <v>318</v>
      </c>
      <c r="C242" t="s">
        <v>328</v>
      </c>
      <c r="D242" s="4">
        <v>124474</v>
      </c>
      <c r="E242" s="3">
        <v>6223</v>
      </c>
      <c r="F242" s="3">
        <v>1244.74</v>
      </c>
      <c r="G242" s="3"/>
      <c r="H242" s="3"/>
      <c r="I242"/>
    </row>
    <row r="243" spans="1:9" hidden="1">
      <c r="A243" s="2">
        <v>36186</v>
      </c>
      <c r="B243" t="s">
        <v>318</v>
      </c>
      <c r="C243" t="s">
        <v>329</v>
      </c>
      <c r="D243" s="4">
        <v>213739</v>
      </c>
      <c r="E243" s="3">
        <v>10687</v>
      </c>
      <c r="F243" s="3">
        <v>2137.39</v>
      </c>
      <c r="G243" s="3"/>
      <c r="H243" s="3"/>
      <c r="I243"/>
    </row>
    <row r="244" spans="1:9" hidden="1">
      <c r="A244" s="2">
        <v>36191</v>
      </c>
      <c r="B244" t="s">
        <v>318</v>
      </c>
      <c r="C244" t="s">
        <v>330</v>
      </c>
      <c r="D244" s="4">
        <v>138420</v>
      </c>
      <c r="E244" s="3">
        <v>4152</v>
      </c>
      <c r="F244" s="3">
        <v>1384.2</v>
      </c>
      <c r="G244" s="3"/>
      <c r="H244" s="3"/>
      <c r="I244"/>
    </row>
    <row r="245" spans="1:9" hidden="1">
      <c r="A245" s="2">
        <v>36241</v>
      </c>
      <c r="B245" t="s">
        <v>318</v>
      </c>
      <c r="C245" t="s">
        <v>331</v>
      </c>
      <c r="D245" s="4">
        <v>1027718</v>
      </c>
      <c r="E245" s="3">
        <v>51386</v>
      </c>
      <c r="F245" s="3">
        <v>10277.18</v>
      </c>
      <c r="G245" s="3"/>
      <c r="H245" s="3"/>
      <c r="I245"/>
    </row>
    <row r="246" spans="1:9" hidden="1">
      <c r="A246" s="2">
        <v>36251</v>
      </c>
      <c r="B246" t="s">
        <v>318</v>
      </c>
      <c r="C246" t="s">
        <v>332</v>
      </c>
      <c r="D246" s="4">
        <v>6360079</v>
      </c>
      <c r="E246" s="3">
        <v>318004</v>
      </c>
      <c r="F246" s="3">
        <v>63600.79</v>
      </c>
      <c r="G246" s="3"/>
      <c r="H246" s="3"/>
      <c r="I246"/>
    </row>
    <row r="247" spans="1:9" hidden="1">
      <c r="A247" s="2">
        <v>36286</v>
      </c>
      <c r="B247" t="s">
        <v>318</v>
      </c>
      <c r="C247" t="s">
        <v>333</v>
      </c>
      <c r="D247" s="4">
        <v>2667968</v>
      </c>
      <c r="E247" s="3">
        <v>133398</v>
      </c>
      <c r="F247" s="3">
        <v>26679.68</v>
      </c>
      <c r="G247" s="3"/>
      <c r="H247" s="3"/>
      <c r="I247"/>
    </row>
    <row r="248" spans="1:9" hidden="1">
      <c r="A248" s="2">
        <v>37102</v>
      </c>
      <c r="B248" t="s">
        <v>334</v>
      </c>
      <c r="C248" t="s">
        <v>337</v>
      </c>
      <c r="D248" s="4">
        <v>238153</v>
      </c>
      <c r="E248" s="3">
        <v>7145</v>
      </c>
      <c r="F248" s="3">
        <v>2381.5300000000002</v>
      </c>
      <c r="G248" s="3"/>
      <c r="H248" s="3"/>
      <c r="I248"/>
    </row>
    <row r="249" spans="1:9" hidden="1">
      <c r="A249" s="2">
        <v>37121</v>
      </c>
      <c r="B249" t="s">
        <v>334</v>
      </c>
      <c r="C249" t="s">
        <v>338</v>
      </c>
      <c r="D249" s="4">
        <v>306667</v>
      </c>
      <c r="E249" s="3">
        <v>9200</v>
      </c>
      <c r="F249" s="3">
        <v>3066.67</v>
      </c>
      <c r="G249" s="3"/>
      <c r="H249" s="3"/>
      <c r="I249"/>
    </row>
    <row r="250" spans="1:9" hidden="1">
      <c r="A250" s="2">
        <v>37145</v>
      </c>
      <c r="B250" t="s">
        <v>334</v>
      </c>
      <c r="C250" t="s">
        <v>339</v>
      </c>
      <c r="D250" s="4">
        <v>1207885</v>
      </c>
      <c r="E250" s="3">
        <v>60394</v>
      </c>
      <c r="F250" s="3">
        <v>12078.85</v>
      </c>
      <c r="G250" s="3"/>
      <c r="H250" s="3"/>
      <c r="I250"/>
    </row>
    <row r="251" spans="1:9" hidden="1">
      <c r="A251" s="2">
        <v>37151</v>
      </c>
      <c r="B251" t="s">
        <v>334</v>
      </c>
      <c r="C251" t="s">
        <v>340</v>
      </c>
      <c r="D251" s="4">
        <v>297310</v>
      </c>
      <c r="E251" s="3">
        <v>8919</v>
      </c>
      <c r="F251" s="3">
        <v>2973.1</v>
      </c>
      <c r="G251" s="3"/>
      <c r="H251" s="3"/>
      <c r="I251"/>
    </row>
    <row r="252" spans="1:9" hidden="1">
      <c r="A252" s="2">
        <v>37181</v>
      </c>
      <c r="B252" t="s">
        <v>334</v>
      </c>
      <c r="C252" t="s">
        <v>341</v>
      </c>
      <c r="D252" s="4">
        <v>451825</v>
      </c>
      <c r="E252" s="3">
        <v>13555</v>
      </c>
      <c r="F252" s="3">
        <v>4518.25</v>
      </c>
      <c r="G252" s="3"/>
      <c r="H252" s="3"/>
      <c r="I252"/>
    </row>
    <row r="253" spans="1:9" hidden="1">
      <c r="A253" s="2">
        <v>37182</v>
      </c>
      <c r="B253" t="s">
        <v>334</v>
      </c>
      <c r="C253" t="s">
        <v>342</v>
      </c>
      <c r="D253" s="4">
        <v>288369</v>
      </c>
      <c r="E253" s="3">
        <v>14418</v>
      </c>
      <c r="F253" s="3">
        <v>2883.69</v>
      </c>
      <c r="G253" s="3"/>
      <c r="H253" s="3"/>
      <c r="I253"/>
    </row>
    <row r="254" spans="1:9" hidden="1">
      <c r="A254" s="2">
        <v>37186</v>
      </c>
      <c r="B254" t="s">
        <v>334</v>
      </c>
      <c r="C254" t="s">
        <v>343</v>
      </c>
      <c r="D254" s="4">
        <v>72295</v>
      </c>
      <c r="E254" s="3">
        <v>2171</v>
      </c>
      <c r="F254" s="3">
        <v>722.95</v>
      </c>
      <c r="G254" s="3"/>
      <c r="H254" s="3"/>
      <c r="I254"/>
    </row>
    <row r="255" spans="1:9" hidden="1">
      <c r="A255" s="2">
        <v>37192</v>
      </c>
      <c r="B255" t="s">
        <v>334</v>
      </c>
      <c r="C255" t="s">
        <v>344</v>
      </c>
      <c r="D255" s="4">
        <v>3308345</v>
      </c>
      <c r="E255" s="3">
        <v>165417</v>
      </c>
      <c r="F255" s="3">
        <v>33083.449999999997</v>
      </c>
      <c r="G255" s="3"/>
      <c r="H255" s="3"/>
      <c r="I255"/>
    </row>
    <row r="256" spans="1:9" hidden="1">
      <c r="A256" s="2">
        <v>37291</v>
      </c>
      <c r="B256" t="s">
        <v>334</v>
      </c>
      <c r="C256" t="s">
        <v>345</v>
      </c>
      <c r="D256" s="4">
        <v>7863128</v>
      </c>
      <c r="E256" s="3">
        <v>393156</v>
      </c>
      <c r="F256" s="3">
        <v>78631.28</v>
      </c>
      <c r="G256" s="3"/>
      <c r="H256" s="3"/>
      <c r="I256"/>
    </row>
    <row r="257" spans="1:9" hidden="1">
      <c r="A257" s="2">
        <v>38020</v>
      </c>
      <c r="B257" t="s">
        <v>346</v>
      </c>
      <c r="C257" t="s">
        <v>347</v>
      </c>
      <c r="D257" s="4">
        <v>106112</v>
      </c>
      <c r="E257" s="3">
        <v>5306</v>
      </c>
      <c r="F257" s="3">
        <v>1061.1199999999999</v>
      </c>
      <c r="G257" s="3"/>
      <c r="H257" s="3"/>
      <c r="I257"/>
    </row>
    <row r="258" spans="1:9" hidden="1">
      <c r="A258" s="2">
        <v>38024</v>
      </c>
      <c r="B258" t="s">
        <v>346</v>
      </c>
      <c r="C258" t="s">
        <v>348</v>
      </c>
      <c r="D258" s="4">
        <v>941549</v>
      </c>
      <c r="E258" s="3">
        <v>28302</v>
      </c>
      <c r="F258" s="3">
        <v>9415.49</v>
      </c>
      <c r="G258" s="3"/>
      <c r="H258" s="3"/>
      <c r="I258"/>
    </row>
    <row r="259" spans="1:9" hidden="1">
      <c r="A259" s="2">
        <v>38251</v>
      </c>
      <c r="B259" t="s">
        <v>346</v>
      </c>
      <c r="C259" t="s">
        <v>349</v>
      </c>
      <c r="D259" s="4">
        <v>2896862</v>
      </c>
      <c r="E259" s="3">
        <v>144843</v>
      </c>
      <c r="F259" s="3">
        <v>28968.62</v>
      </c>
      <c r="G259" s="3"/>
      <c r="H259" s="3"/>
      <c r="I259"/>
    </row>
    <row r="260" spans="1:9" hidden="1">
      <c r="A260" s="2">
        <v>38261</v>
      </c>
      <c r="B260" t="s">
        <v>346</v>
      </c>
      <c r="C260" t="s">
        <v>350</v>
      </c>
      <c r="D260" s="4">
        <v>300582</v>
      </c>
      <c r="E260" s="3">
        <v>15029</v>
      </c>
      <c r="F260" s="3">
        <v>3005.82</v>
      </c>
      <c r="G260" s="3"/>
      <c r="H260" s="3"/>
      <c r="I260"/>
    </row>
    <row r="261" spans="1:9" hidden="1">
      <c r="A261" s="2">
        <v>38271</v>
      </c>
      <c r="B261" t="s">
        <v>346</v>
      </c>
      <c r="C261" t="s">
        <v>351</v>
      </c>
      <c r="D261" s="4">
        <v>894797</v>
      </c>
      <c r="E261" s="3">
        <v>44740</v>
      </c>
      <c r="F261" s="3">
        <v>8947.9699999999993</v>
      </c>
      <c r="G261" s="3"/>
      <c r="H261" s="3"/>
      <c r="I261"/>
    </row>
    <row r="262" spans="1:9" hidden="1">
      <c r="A262" s="2">
        <v>39161</v>
      </c>
      <c r="B262" t="s">
        <v>352</v>
      </c>
      <c r="C262" t="s">
        <v>353</v>
      </c>
      <c r="D262" s="4">
        <v>237846</v>
      </c>
      <c r="E262" s="3">
        <v>7135</v>
      </c>
      <c r="F262" s="3">
        <v>2378.46</v>
      </c>
      <c r="G262" s="3"/>
      <c r="H262" s="3"/>
      <c r="I262"/>
    </row>
    <row r="263" spans="1:9" hidden="1">
      <c r="A263" s="2">
        <v>39191</v>
      </c>
      <c r="B263" t="s">
        <v>352</v>
      </c>
      <c r="C263" t="s">
        <v>354</v>
      </c>
      <c r="D263" s="4">
        <v>299764</v>
      </c>
      <c r="E263" s="3">
        <v>8992</v>
      </c>
      <c r="F263" s="3">
        <v>2997.64</v>
      </c>
      <c r="G263" s="3"/>
      <c r="H263" s="3"/>
      <c r="I263"/>
    </row>
    <row r="264" spans="1:9" hidden="1">
      <c r="A264" s="2">
        <v>39251</v>
      </c>
      <c r="B264" t="s">
        <v>352</v>
      </c>
      <c r="C264" t="s">
        <v>355</v>
      </c>
      <c r="D264" s="4">
        <v>387223</v>
      </c>
      <c r="E264" s="3">
        <v>11673</v>
      </c>
      <c r="F264" s="3">
        <v>3872.23</v>
      </c>
      <c r="G264" s="3"/>
      <c r="H264" s="3"/>
      <c r="I264"/>
    </row>
    <row r="265" spans="1:9" hidden="1">
      <c r="A265" s="2">
        <v>40106</v>
      </c>
      <c r="B265" t="s">
        <v>357</v>
      </c>
      <c r="C265" t="s">
        <v>356</v>
      </c>
      <c r="D265" s="4">
        <v>1447035</v>
      </c>
      <c r="E265" s="3">
        <v>72351</v>
      </c>
      <c r="F265" s="3">
        <v>14470.35</v>
      </c>
      <c r="G265" s="3"/>
      <c r="H265" s="3"/>
      <c r="I265"/>
    </row>
    <row r="266" spans="1:9" hidden="1">
      <c r="A266" s="2">
        <v>40107</v>
      </c>
      <c r="B266" t="s">
        <v>357</v>
      </c>
      <c r="C266" t="s">
        <v>358</v>
      </c>
      <c r="D266" s="4">
        <v>3372358</v>
      </c>
      <c r="E266" s="3">
        <v>168618</v>
      </c>
      <c r="F266" s="3">
        <v>33723.58</v>
      </c>
      <c r="G266" s="3"/>
      <c r="H266" s="3"/>
      <c r="I266"/>
    </row>
    <row r="267" spans="1:9" hidden="1">
      <c r="A267" s="2">
        <v>40126</v>
      </c>
      <c r="B267" t="s">
        <v>357</v>
      </c>
      <c r="C267" t="s">
        <v>359</v>
      </c>
      <c r="D267" s="4">
        <v>2283754</v>
      </c>
      <c r="E267" s="3">
        <v>114188</v>
      </c>
      <c r="F267" s="3">
        <v>22837.54</v>
      </c>
      <c r="G267" s="3"/>
      <c r="H267" s="3"/>
      <c r="I267"/>
    </row>
    <row r="268" spans="1:9" hidden="1">
      <c r="A268" s="2">
        <v>40131</v>
      </c>
      <c r="B268" t="s">
        <v>357</v>
      </c>
      <c r="C268" t="s">
        <v>360</v>
      </c>
      <c r="D268" s="4">
        <v>4261511</v>
      </c>
      <c r="E268" s="3">
        <v>213076</v>
      </c>
      <c r="F268" s="3">
        <v>42615.11</v>
      </c>
      <c r="G268" s="3"/>
      <c r="H268" s="3"/>
      <c r="I268"/>
    </row>
    <row r="269" spans="1:9" hidden="1">
      <c r="A269" s="2">
        <v>40136</v>
      </c>
      <c r="B269" t="s">
        <v>357</v>
      </c>
      <c r="C269" t="s">
        <v>361</v>
      </c>
      <c r="D269" s="4">
        <v>2140689</v>
      </c>
      <c r="E269" s="3">
        <v>107809</v>
      </c>
      <c r="F269" s="3">
        <v>21406.89</v>
      </c>
      <c r="G269" s="3"/>
      <c r="H269" s="3"/>
      <c r="I269"/>
    </row>
    <row r="270" spans="1:9" hidden="1">
      <c r="A270" s="2">
        <v>40176</v>
      </c>
      <c r="B270" t="s">
        <v>357</v>
      </c>
      <c r="C270" t="s">
        <v>362</v>
      </c>
      <c r="D270" s="4">
        <v>611988</v>
      </c>
      <c r="E270" s="3">
        <v>30599</v>
      </c>
      <c r="F270" s="3">
        <v>6119.88</v>
      </c>
      <c r="G270" s="3"/>
      <c r="H270" s="3"/>
      <c r="I270"/>
    </row>
    <row r="271" spans="1:9" hidden="1">
      <c r="A271" s="2">
        <v>40181</v>
      </c>
      <c r="B271" t="s">
        <v>357</v>
      </c>
      <c r="C271" t="s">
        <v>363</v>
      </c>
      <c r="D271" s="4">
        <v>2819919</v>
      </c>
      <c r="E271" s="3">
        <v>140993</v>
      </c>
      <c r="F271" s="3">
        <v>28199.19</v>
      </c>
      <c r="G271" s="3"/>
      <c r="H271" s="3"/>
      <c r="I271"/>
    </row>
    <row r="272" spans="1:9" hidden="1">
      <c r="A272" s="2">
        <v>40191</v>
      </c>
      <c r="B272" t="s">
        <v>357</v>
      </c>
      <c r="C272" t="s">
        <v>364</v>
      </c>
      <c r="D272" s="4">
        <v>696504</v>
      </c>
      <c r="E272" s="3">
        <v>34825</v>
      </c>
      <c r="F272" s="3">
        <v>6965.04</v>
      </c>
      <c r="G272" s="3"/>
      <c r="H272" s="3"/>
      <c r="I272"/>
    </row>
    <row r="273" spans="1:9" hidden="1">
      <c r="A273" s="2">
        <v>40192</v>
      </c>
      <c r="B273" t="s">
        <v>357</v>
      </c>
      <c r="C273" t="s">
        <v>365</v>
      </c>
      <c r="D273" s="4">
        <v>3717803</v>
      </c>
      <c r="E273" s="3">
        <v>185891</v>
      </c>
      <c r="F273" s="3">
        <v>37178.03</v>
      </c>
      <c r="G273" s="3"/>
      <c r="H273" s="3"/>
      <c r="I273"/>
    </row>
    <row r="274" spans="1:9" hidden="1">
      <c r="A274" s="2">
        <v>40211</v>
      </c>
      <c r="B274" t="s">
        <v>357</v>
      </c>
      <c r="C274" t="s">
        <v>366</v>
      </c>
      <c r="D274" s="4">
        <v>4299009</v>
      </c>
      <c r="E274" s="3">
        <v>215949</v>
      </c>
      <c r="F274" s="3">
        <v>42990.09</v>
      </c>
      <c r="G274" s="3"/>
      <c r="H274" s="3"/>
      <c r="I274"/>
    </row>
    <row r="275" spans="1:9" hidden="1">
      <c r="A275" s="2">
        <v>40226</v>
      </c>
      <c r="B275" t="s">
        <v>357</v>
      </c>
      <c r="C275" t="s">
        <v>367</v>
      </c>
      <c r="D275" s="4">
        <v>9851586</v>
      </c>
      <c r="E275" s="3">
        <v>492579</v>
      </c>
      <c r="F275" s="3">
        <v>98515.86</v>
      </c>
      <c r="G275" s="3"/>
      <c r="H275" s="3"/>
      <c r="I275"/>
    </row>
    <row r="276" spans="1:9" hidden="1">
      <c r="A276" s="2">
        <v>40231</v>
      </c>
      <c r="B276" t="s">
        <v>357</v>
      </c>
      <c r="C276" t="s">
        <v>368</v>
      </c>
      <c r="D276" s="4">
        <v>3747110</v>
      </c>
      <c r="E276" s="3">
        <v>187355</v>
      </c>
      <c r="F276" s="3">
        <v>37471.1</v>
      </c>
      <c r="G276" s="3"/>
      <c r="H276" s="3"/>
      <c r="I276"/>
    </row>
    <row r="277" spans="1:9" hidden="1">
      <c r="A277" s="2">
        <v>40236</v>
      </c>
      <c r="B277" t="s">
        <v>357</v>
      </c>
      <c r="C277" t="s">
        <v>369</v>
      </c>
      <c r="D277" s="4">
        <v>10179399</v>
      </c>
      <c r="E277" s="3">
        <v>508970</v>
      </c>
      <c r="F277" s="3">
        <v>101793.99</v>
      </c>
      <c r="G277" s="3"/>
      <c r="H277" s="3"/>
      <c r="I277"/>
    </row>
    <row r="278" spans="1:9" hidden="1">
      <c r="A278" s="2">
        <v>40251</v>
      </c>
      <c r="B278" t="s">
        <v>357</v>
      </c>
      <c r="C278" t="s">
        <v>370</v>
      </c>
      <c r="D278" s="4">
        <v>92022711</v>
      </c>
      <c r="E278" s="3">
        <v>4601134</v>
      </c>
      <c r="F278" s="3">
        <v>920227.11</v>
      </c>
      <c r="G278" s="3"/>
      <c r="H278" s="3"/>
      <c r="I278"/>
    </row>
    <row r="279" spans="1:9" hidden="1">
      <c r="A279" s="2">
        <v>40265</v>
      </c>
      <c r="B279" t="s">
        <v>357</v>
      </c>
      <c r="C279" t="s">
        <v>371</v>
      </c>
      <c r="D279" s="4">
        <v>8707034</v>
      </c>
      <c r="E279" s="3">
        <v>435352</v>
      </c>
      <c r="F279" s="3">
        <v>87070.34</v>
      </c>
      <c r="G279" s="3"/>
      <c r="H279" s="3"/>
      <c r="I279"/>
    </row>
    <row r="280" spans="1:9" hidden="1">
      <c r="A280" s="2">
        <v>40281</v>
      </c>
      <c r="B280" t="s">
        <v>357</v>
      </c>
      <c r="C280" t="s">
        <v>372</v>
      </c>
      <c r="D280" s="4">
        <v>2323357</v>
      </c>
      <c r="E280" s="3">
        <v>116172</v>
      </c>
      <c r="F280" s="3">
        <v>23233.57</v>
      </c>
      <c r="G280" s="3"/>
      <c r="H280" s="3"/>
      <c r="I280"/>
    </row>
    <row r="281" spans="1:9" hidden="1">
      <c r="A281" s="2">
        <v>40282</v>
      </c>
      <c r="B281" t="s">
        <v>357</v>
      </c>
      <c r="C281" t="s">
        <v>373</v>
      </c>
      <c r="D281" s="4">
        <v>4920727</v>
      </c>
      <c r="E281" s="3">
        <v>246036</v>
      </c>
      <c r="F281" s="3">
        <v>49207.27</v>
      </c>
      <c r="G281" s="3"/>
      <c r="H281" s="3"/>
      <c r="I281"/>
    </row>
    <row r="282" spans="1:9" hidden="1">
      <c r="A282" s="2">
        <v>40291</v>
      </c>
      <c r="B282" t="s">
        <v>357</v>
      </c>
      <c r="C282" t="s">
        <v>374</v>
      </c>
      <c r="D282" s="4">
        <v>11180492</v>
      </c>
      <c r="E282" s="3">
        <v>557948</v>
      </c>
      <c r="F282" s="3">
        <v>111804.92</v>
      </c>
      <c r="G282" s="3"/>
      <c r="H282" s="3"/>
      <c r="I282"/>
    </row>
    <row r="283" spans="1:9" hidden="1">
      <c r="A283" s="2">
        <v>40292</v>
      </c>
      <c r="B283" t="s">
        <v>357</v>
      </c>
      <c r="C283" t="s">
        <v>375</v>
      </c>
      <c r="D283" s="4">
        <v>12710146</v>
      </c>
      <c r="E283" s="3">
        <v>635507</v>
      </c>
      <c r="F283" s="3">
        <v>127101.46</v>
      </c>
      <c r="G283" s="3"/>
      <c r="H283" s="3"/>
      <c r="I283"/>
    </row>
    <row r="284" spans="1:9" hidden="1">
      <c r="A284" s="2">
        <v>42012</v>
      </c>
      <c r="B284" t="s">
        <v>376</v>
      </c>
      <c r="C284" t="s">
        <v>377</v>
      </c>
      <c r="D284" s="4">
        <v>310340</v>
      </c>
      <c r="E284" s="3">
        <v>15516</v>
      </c>
      <c r="F284" s="3">
        <v>3103.4</v>
      </c>
      <c r="G284" s="3"/>
      <c r="H284" s="3"/>
      <c r="I284"/>
    </row>
    <row r="285" spans="1:9" hidden="1">
      <c r="A285" s="2">
        <v>42040</v>
      </c>
      <c r="B285" t="s">
        <v>376</v>
      </c>
      <c r="C285" t="s">
        <v>378</v>
      </c>
      <c r="D285" s="4">
        <v>32183</v>
      </c>
      <c r="E285" s="3">
        <v>1287</v>
      </c>
      <c r="F285" s="3">
        <v>321.83</v>
      </c>
      <c r="G285" s="3"/>
      <c r="H285" s="3"/>
      <c r="I285"/>
    </row>
    <row r="286" spans="1:9" hidden="1">
      <c r="A286" s="2">
        <v>42231</v>
      </c>
      <c r="B286" t="s">
        <v>376</v>
      </c>
      <c r="C286" t="s">
        <v>379</v>
      </c>
      <c r="D286" s="4">
        <v>97722</v>
      </c>
      <c r="E286" s="3">
        <v>4886</v>
      </c>
      <c r="F286" s="3">
        <v>977.22</v>
      </c>
      <c r="G286" s="3"/>
      <c r="H286" s="3"/>
      <c r="I286"/>
    </row>
    <row r="287" spans="1:9" hidden="1">
      <c r="A287" s="2">
        <v>42265</v>
      </c>
      <c r="B287" t="s">
        <v>376</v>
      </c>
      <c r="C287" t="s">
        <v>380</v>
      </c>
      <c r="D287" s="4">
        <v>903816</v>
      </c>
      <c r="E287" s="3">
        <v>45191</v>
      </c>
      <c r="F287" s="3">
        <v>9038.16</v>
      </c>
      <c r="G287" s="3"/>
      <c r="H287" s="3"/>
      <c r="I287"/>
    </row>
    <row r="288" spans="1:9" hidden="1">
      <c r="A288" s="2">
        <v>42266</v>
      </c>
      <c r="B288" t="s">
        <v>376</v>
      </c>
      <c r="C288" t="s">
        <v>381</v>
      </c>
      <c r="D288" s="4">
        <v>374807</v>
      </c>
      <c r="E288" s="3">
        <v>18740</v>
      </c>
      <c r="F288" s="3">
        <v>3748.07</v>
      </c>
      <c r="G288" s="3"/>
      <c r="H288" s="3"/>
      <c r="I288"/>
    </row>
    <row r="289" spans="1:9" hidden="1">
      <c r="A289" s="2">
        <v>43276</v>
      </c>
      <c r="B289" t="s">
        <v>382</v>
      </c>
      <c r="C289" t="s">
        <v>383</v>
      </c>
      <c r="D289" s="4">
        <v>3620143</v>
      </c>
      <c r="E289" s="3">
        <v>181007</v>
      </c>
      <c r="F289" s="3">
        <v>36201.43</v>
      </c>
      <c r="G289" s="3"/>
      <c r="H289" s="3"/>
      <c r="I289"/>
    </row>
    <row r="290" spans="1:9" hidden="1">
      <c r="A290" s="2">
        <v>44006</v>
      </c>
      <c r="B290" t="s">
        <v>384</v>
      </c>
      <c r="C290" t="s">
        <v>385</v>
      </c>
      <c r="D290" s="4">
        <v>1472216</v>
      </c>
      <c r="E290" s="3">
        <v>44166</v>
      </c>
      <c r="F290" s="3">
        <v>14722.16</v>
      </c>
      <c r="G290" s="3"/>
      <c r="H290" s="3"/>
      <c r="I290"/>
    </row>
    <row r="291" spans="1:9" hidden="1">
      <c r="A291" s="2">
        <v>44008</v>
      </c>
      <c r="B291" t="s">
        <v>384</v>
      </c>
      <c r="C291" t="s">
        <v>386</v>
      </c>
      <c r="D291" s="4">
        <v>479046</v>
      </c>
      <c r="E291" s="3">
        <v>23952</v>
      </c>
      <c r="F291" s="3">
        <v>4790.46</v>
      </c>
      <c r="G291" s="3"/>
      <c r="H291" s="3"/>
      <c r="I291"/>
    </row>
    <row r="292" spans="1:9" hidden="1">
      <c r="A292" s="2">
        <v>44018</v>
      </c>
      <c r="B292" t="s">
        <v>384</v>
      </c>
      <c r="C292" t="s">
        <v>227</v>
      </c>
      <c r="D292" s="4">
        <v>983684</v>
      </c>
      <c r="E292" s="3">
        <v>49184</v>
      </c>
      <c r="F292" s="3">
        <v>9836.84</v>
      </c>
      <c r="G292" s="3"/>
      <c r="H292" s="3"/>
      <c r="I292"/>
    </row>
    <row r="293" spans="1:9" hidden="1">
      <c r="A293" s="2">
        <v>44020</v>
      </c>
      <c r="B293" t="s">
        <v>384</v>
      </c>
      <c r="C293" t="s">
        <v>387</v>
      </c>
      <c r="D293" s="4">
        <v>5833811</v>
      </c>
      <c r="E293" s="3">
        <v>291691</v>
      </c>
      <c r="F293" s="3">
        <v>58338.11</v>
      </c>
      <c r="G293" s="3"/>
      <c r="H293" s="3"/>
      <c r="I293"/>
    </row>
    <row r="294" spans="1:9" hidden="1">
      <c r="A294" s="2">
        <v>44022</v>
      </c>
      <c r="B294" t="s">
        <v>384</v>
      </c>
      <c r="C294" t="s">
        <v>388</v>
      </c>
      <c r="D294" s="4">
        <v>2314893</v>
      </c>
      <c r="E294" s="3">
        <v>74929</v>
      </c>
      <c r="F294" s="3">
        <v>23148.93</v>
      </c>
      <c r="G294" s="3"/>
      <c r="H294" s="3"/>
      <c r="I294"/>
    </row>
    <row r="295" spans="1:9" hidden="1">
      <c r="A295" s="2">
        <v>44026</v>
      </c>
      <c r="B295" t="s">
        <v>384</v>
      </c>
      <c r="C295" t="s">
        <v>389</v>
      </c>
      <c r="D295" s="4">
        <v>134850</v>
      </c>
      <c r="E295" s="3">
        <v>4045</v>
      </c>
      <c r="F295" s="3">
        <v>1348.5</v>
      </c>
      <c r="G295" s="3"/>
      <c r="H295" s="3"/>
      <c r="I295"/>
    </row>
    <row r="296" spans="1:9" hidden="1">
      <c r="A296" s="2">
        <v>44034</v>
      </c>
      <c r="B296" t="s">
        <v>384</v>
      </c>
      <c r="C296" t="s">
        <v>390</v>
      </c>
      <c r="D296" s="4">
        <v>443626</v>
      </c>
      <c r="E296" s="3">
        <v>13309</v>
      </c>
      <c r="F296" s="3">
        <v>4436.26</v>
      </c>
      <c r="G296" s="3"/>
      <c r="H296" s="3"/>
      <c r="I296"/>
    </row>
    <row r="297" spans="1:9" hidden="1">
      <c r="A297" s="2">
        <v>44036</v>
      </c>
      <c r="B297" t="s">
        <v>384</v>
      </c>
      <c r="C297" t="s">
        <v>391</v>
      </c>
      <c r="D297" s="4">
        <v>21698</v>
      </c>
      <c r="E297" s="3">
        <v>651</v>
      </c>
      <c r="F297" s="3">
        <v>216.98</v>
      </c>
      <c r="G297" s="3"/>
      <c r="H297" s="3"/>
      <c r="I297"/>
    </row>
    <row r="298" spans="1:9" hidden="1">
      <c r="A298" s="2">
        <v>44106</v>
      </c>
      <c r="B298" t="s">
        <v>384</v>
      </c>
      <c r="C298" t="s">
        <v>392</v>
      </c>
      <c r="D298" s="4">
        <v>70680</v>
      </c>
      <c r="E298" s="3">
        <v>1415</v>
      </c>
      <c r="F298" s="3">
        <v>706.8</v>
      </c>
      <c r="G298" s="3"/>
      <c r="H298" s="3"/>
      <c r="I298"/>
    </row>
    <row r="299" spans="1:9" hidden="1">
      <c r="A299" s="2">
        <v>44107</v>
      </c>
      <c r="B299" t="s">
        <v>384</v>
      </c>
      <c r="C299" t="s">
        <v>393</v>
      </c>
      <c r="D299" s="4">
        <v>272500</v>
      </c>
      <c r="E299" s="3">
        <v>2725</v>
      </c>
      <c r="F299" s="3">
        <v>2725</v>
      </c>
      <c r="G299" s="3"/>
      <c r="H299" s="3"/>
      <c r="I299"/>
    </row>
    <row r="300" spans="1:9" hidden="1">
      <c r="A300" s="2">
        <v>44111</v>
      </c>
      <c r="B300" t="s">
        <v>384</v>
      </c>
      <c r="C300" t="s">
        <v>394</v>
      </c>
      <c r="D300" s="4">
        <v>676589</v>
      </c>
      <c r="E300" s="3">
        <v>33829</v>
      </c>
      <c r="F300" s="3">
        <v>6765.89</v>
      </c>
      <c r="G300" s="3"/>
      <c r="H300" s="3"/>
      <c r="I300"/>
    </row>
    <row r="301" spans="1:9" hidden="1">
      <c r="A301" s="2">
        <v>44136</v>
      </c>
      <c r="B301" t="s">
        <v>384</v>
      </c>
      <c r="C301" t="s">
        <v>395</v>
      </c>
      <c r="D301" s="4">
        <v>660847</v>
      </c>
      <c r="E301" s="3">
        <v>33042</v>
      </c>
      <c r="F301" s="3">
        <v>6608.47</v>
      </c>
      <c r="G301" s="3"/>
      <c r="H301" s="3"/>
      <c r="I301"/>
    </row>
    <row r="302" spans="1:9" hidden="1">
      <c r="A302" s="2">
        <v>44141</v>
      </c>
      <c r="B302" t="s">
        <v>384</v>
      </c>
      <c r="C302" t="s">
        <v>396</v>
      </c>
      <c r="D302" s="4">
        <v>1407790</v>
      </c>
      <c r="E302" s="3">
        <v>70390</v>
      </c>
      <c r="F302" s="3">
        <v>14077.9</v>
      </c>
      <c r="G302" s="3"/>
      <c r="H302" s="3"/>
      <c r="I302"/>
    </row>
    <row r="303" spans="1:9" hidden="1">
      <c r="A303" s="2">
        <v>44146</v>
      </c>
      <c r="B303" t="s">
        <v>384</v>
      </c>
      <c r="C303" t="s">
        <v>397</v>
      </c>
      <c r="D303" s="4">
        <v>1926591</v>
      </c>
      <c r="E303" s="3">
        <v>96330</v>
      </c>
      <c r="F303" s="3">
        <v>19265.91</v>
      </c>
      <c r="G303" s="3"/>
      <c r="H303" s="3"/>
      <c r="I303"/>
    </row>
    <row r="304" spans="1:9" hidden="1">
      <c r="A304" s="2">
        <v>44181</v>
      </c>
      <c r="B304" t="s">
        <v>384</v>
      </c>
      <c r="C304" t="s">
        <v>398</v>
      </c>
      <c r="D304" s="4">
        <v>204119</v>
      </c>
      <c r="E304" s="3">
        <v>2041</v>
      </c>
      <c r="F304" s="3">
        <v>2041.19</v>
      </c>
      <c r="G304" s="3"/>
      <c r="H304" s="3"/>
      <c r="I304"/>
    </row>
    <row r="305" spans="1:9" hidden="1">
      <c r="A305" s="2">
        <v>44201</v>
      </c>
      <c r="B305" t="s">
        <v>384</v>
      </c>
      <c r="C305" t="s">
        <v>399</v>
      </c>
      <c r="D305" s="4">
        <v>15166582</v>
      </c>
      <c r="E305" s="3">
        <v>758330</v>
      </c>
      <c r="F305" s="3">
        <v>151665.82</v>
      </c>
      <c r="G305" s="3"/>
      <c r="H305" s="3"/>
      <c r="I305"/>
    </row>
    <row r="306" spans="1:9" hidden="1">
      <c r="A306" s="2">
        <v>44241</v>
      </c>
      <c r="B306" t="s">
        <v>384</v>
      </c>
      <c r="C306" t="s">
        <v>400</v>
      </c>
      <c r="D306" s="4">
        <v>2900122</v>
      </c>
      <c r="E306" s="3">
        <v>145006</v>
      </c>
      <c r="F306" s="3">
        <v>29001.22</v>
      </c>
      <c r="G306" s="3"/>
      <c r="H306" s="3"/>
      <c r="I306"/>
    </row>
    <row r="307" spans="1:9" hidden="1">
      <c r="A307" s="2">
        <v>44281</v>
      </c>
      <c r="B307" t="s">
        <v>384</v>
      </c>
      <c r="C307" t="s">
        <v>401</v>
      </c>
      <c r="D307" s="4">
        <v>798826</v>
      </c>
      <c r="E307" s="3">
        <v>23965</v>
      </c>
      <c r="F307" s="3">
        <v>7988.26</v>
      </c>
      <c r="G307" s="3"/>
      <c r="H307" s="3"/>
      <c r="I307"/>
    </row>
    <row r="308" spans="1:9" hidden="1">
      <c r="A308" s="2">
        <v>45002</v>
      </c>
      <c r="B308" t="s">
        <v>403</v>
      </c>
      <c r="C308" t="s">
        <v>402</v>
      </c>
      <c r="D308" s="4">
        <v>245781</v>
      </c>
      <c r="E308" s="3">
        <v>7373</v>
      </c>
      <c r="F308" s="3">
        <v>2457.81</v>
      </c>
      <c r="G308" s="3"/>
      <c r="H308" s="3"/>
      <c r="I308"/>
    </row>
    <row r="309" spans="1:9" hidden="1">
      <c r="A309" s="2">
        <v>45004</v>
      </c>
      <c r="B309" t="s">
        <v>403</v>
      </c>
      <c r="C309" t="s">
        <v>404</v>
      </c>
      <c r="D309" s="4">
        <v>1547814</v>
      </c>
      <c r="E309" s="3">
        <v>46610</v>
      </c>
      <c r="F309" s="3">
        <v>15478.14</v>
      </c>
      <c r="G309" s="3"/>
      <c r="H309" s="3"/>
      <c r="I309"/>
    </row>
    <row r="310" spans="1:9" hidden="1">
      <c r="A310" s="2">
        <v>45006</v>
      </c>
      <c r="B310" t="s">
        <v>403</v>
      </c>
      <c r="C310" t="s">
        <v>405</v>
      </c>
      <c r="D310" s="4">
        <v>153792</v>
      </c>
      <c r="E310" s="3">
        <v>7689</v>
      </c>
      <c r="F310" s="3">
        <v>1537.92</v>
      </c>
      <c r="G310" s="3"/>
      <c r="H310" s="3"/>
      <c r="I310"/>
    </row>
    <row r="311" spans="1:9" hidden="1">
      <c r="A311" s="2">
        <v>45008</v>
      </c>
      <c r="B311" t="s">
        <v>403</v>
      </c>
      <c r="C311" t="s">
        <v>406</v>
      </c>
      <c r="D311" s="4">
        <v>1102786</v>
      </c>
      <c r="E311" s="3">
        <v>55139</v>
      </c>
      <c r="F311" s="3">
        <v>11027.86</v>
      </c>
      <c r="G311" s="3"/>
      <c r="H311" s="3"/>
      <c r="I311"/>
    </row>
    <row r="312" spans="1:9" hidden="1">
      <c r="A312" s="2">
        <v>45106</v>
      </c>
      <c r="B312" t="s">
        <v>403</v>
      </c>
      <c r="C312" t="s">
        <v>407</v>
      </c>
      <c r="D312" s="4">
        <v>472676</v>
      </c>
      <c r="E312" s="3">
        <v>23634</v>
      </c>
      <c r="F312" s="3">
        <v>4726.76</v>
      </c>
      <c r="G312" s="3"/>
      <c r="H312" s="3"/>
      <c r="I312"/>
    </row>
    <row r="313" spans="1:9" hidden="1">
      <c r="A313" s="2">
        <v>45126</v>
      </c>
      <c r="B313" t="s">
        <v>403</v>
      </c>
      <c r="C313" t="s">
        <v>408</v>
      </c>
      <c r="D313" s="4">
        <v>505869</v>
      </c>
      <c r="E313" s="3">
        <v>25293</v>
      </c>
      <c r="F313" s="3">
        <v>5058.6899999999996</v>
      </c>
      <c r="G313" s="3"/>
      <c r="H313" s="3"/>
      <c r="I313"/>
    </row>
    <row r="314" spans="1:9" hidden="1">
      <c r="A314" s="2">
        <v>45131</v>
      </c>
      <c r="B314" t="s">
        <v>403</v>
      </c>
      <c r="C314" t="s">
        <v>409</v>
      </c>
      <c r="D314" s="4">
        <v>3039512</v>
      </c>
      <c r="E314" s="3">
        <v>151976</v>
      </c>
      <c r="F314" s="3">
        <v>30395.119999999999</v>
      </c>
      <c r="G314" s="3"/>
      <c r="H314" s="3"/>
      <c r="I314"/>
    </row>
    <row r="315" spans="1:9" hidden="1">
      <c r="A315" s="2">
        <v>45181</v>
      </c>
      <c r="B315" t="s">
        <v>403</v>
      </c>
      <c r="C315" t="s">
        <v>410</v>
      </c>
      <c r="D315" s="4">
        <v>963206</v>
      </c>
      <c r="E315" s="3">
        <v>48708</v>
      </c>
      <c r="F315" s="3">
        <v>9632.06</v>
      </c>
      <c r="G315" s="3"/>
      <c r="H315" s="3"/>
      <c r="I315"/>
    </row>
    <row r="316" spans="1:9" hidden="1">
      <c r="A316" s="2">
        <v>45186</v>
      </c>
      <c r="B316" t="s">
        <v>403</v>
      </c>
      <c r="C316" t="s">
        <v>411</v>
      </c>
      <c r="D316" s="4">
        <v>947083</v>
      </c>
      <c r="E316" s="3">
        <v>28413</v>
      </c>
      <c r="F316" s="3">
        <v>9470.83</v>
      </c>
      <c r="G316" s="3"/>
      <c r="H316" s="3"/>
      <c r="I316"/>
    </row>
    <row r="317" spans="1:9" hidden="1">
      <c r="A317" s="2">
        <v>45211</v>
      </c>
      <c r="B317" t="s">
        <v>403</v>
      </c>
      <c r="C317" t="s">
        <v>412</v>
      </c>
      <c r="D317" s="4">
        <v>2958491</v>
      </c>
      <c r="E317" s="3">
        <v>147924</v>
      </c>
      <c r="F317" s="3">
        <v>29584.91</v>
      </c>
      <c r="G317" s="3"/>
      <c r="H317" s="3"/>
      <c r="I317"/>
    </row>
    <row r="318" spans="1:9" hidden="1">
      <c r="A318" s="2">
        <v>45255</v>
      </c>
      <c r="B318" t="s">
        <v>403</v>
      </c>
      <c r="C318" t="s">
        <v>413</v>
      </c>
      <c r="D318" s="4">
        <v>7645455</v>
      </c>
      <c r="E318" s="3">
        <v>382273</v>
      </c>
      <c r="F318" s="3">
        <v>76454.55</v>
      </c>
      <c r="G318" s="3"/>
      <c r="H318" s="3"/>
      <c r="I318"/>
    </row>
    <row r="319" spans="1:9" hidden="1">
      <c r="A319" s="2">
        <v>45271</v>
      </c>
      <c r="B319" t="s">
        <v>403</v>
      </c>
      <c r="C319" t="s">
        <v>414</v>
      </c>
      <c r="D319" s="4">
        <v>2847238</v>
      </c>
      <c r="E319" s="3">
        <v>142362</v>
      </c>
      <c r="F319" s="3">
        <v>28472.38</v>
      </c>
      <c r="G319" s="3"/>
      <c r="H319" s="3"/>
      <c r="I319"/>
    </row>
    <row r="320" spans="1:9" hidden="1">
      <c r="A320" s="2">
        <v>47271</v>
      </c>
      <c r="B320" t="s">
        <v>415</v>
      </c>
      <c r="C320" t="s">
        <v>416</v>
      </c>
      <c r="D320" s="4">
        <v>917360</v>
      </c>
      <c r="E320" s="3">
        <v>45868</v>
      </c>
      <c r="F320" s="3">
        <v>9173.6</v>
      </c>
      <c r="G320" s="3"/>
      <c r="H320" s="3"/>
      <c r="I320"/>
    </row>
    <row r="321" spans="1:9" hidden="1">
      <c r="A321" s="2">
        <v>47276</v>
      </c>
      <c r="B321" t="s">
        <v>415</v>
      </c>
      <c r="C321" t="s">
        <v>417</v>
      </c>
      <c r="D321" s="4">
        <v>2684293</v>
      </c>
      <c r="E321" s="3">
        <v>134215</v>
      </c>
      <c r="F321" s="3">
        <v>26842.93</v>
      </c>
      <c r="G321" s="3"/>
      <c r="H321" s="3"/>
      <c r="I321"/>
    </row>
    <row r="322" spans="1:9" hidden="1">
      <c r="A322" s="2">
        <v>48106</v>
      </c>
      <c r="B322" t="s">
        <v>418</v>
      </c>
      <c r="C322" t="s">
        <v>419</v>
      </c>
      <c r="D322" s="4">
        <v>182640</v>
      </c>
      <c r="E322" s="3">
        <v>5479</v>
      </c>
      <c r="F322" s="3">
        <v>1826.4</v>
      </c>
      <c r="G322" s="3"/>
      <c r="H322" s="3"/>
      <c r="I322"/>
    </row>
    <row r="323" spans="1:9" hidden="1">
      <c r="A323" s="2">
        <v>48111</v>
      </c>
      <c r="B323" t="s">
        <v>418</v>
      </c>
      <c r="C323" t="s">
        <v>420</v>
      </c>
      <c r="D323" s="4">
        <v>57090</v>
      </c>
      <c r="E323" s="3">
        <v>1712</v>
      </c>
      <c r="F323" s="3">
        <v>570.9</v>
      </c>
      <c r="G323" s="3"/>
      <c r="H323" s="3"/>
      <c r="I323"/>
    </row>
    <row r="324" spans="1:9" hidden="1">
      <c r="A324" s="2">
        <v>48116</v>
      </c>
      <c r="B324" t="s">
        <v>418</v>
      </c>
      <c r="C324" t="s">
        <v>421</v>
      </c>
      <c r="D324" s="4">
        <v>123839</v>
      </c>
      <c r="E324" s="3">
        <v>6191</v>
      </c>
      <c r="F324" s="3">
        <v>1238.3900000000001</v>
      </c>
      <c r="G324" s="3"/>
      <c r="H324" s="3"/>
      <c r="I324"/>
    </row>
    <row r="325" spans="1:9" hidden="1">
      <c r="A325" s="2">
        <v>48165</v>
      </c>
      <c r="B325" t="s">
        <v>418</v>
      </c>
      <c r="C325" t="s">
        <v>422</v>
      </c>
      <c r="D325" s="4">
        <v>371450</v>
      </c>
      <c r="E325" s="3">
        <v>18923</v>
      </c>
      <c r="F325" s="3">
        <v>3714.5</v>
      </c>
      <c r="G325" s="3"/>
      <c r="H325" s="3"/>
      <c r="I325"/>
    </row>
    <row r="326" spans="1:9" hidden="1">
      <c r="A326" s="2">
        <v>48281</v>
      </c>
      <c r="B326" t="s">
        <v>418</v>
      </c>
      <c r="C326" t="s">
        <v>423</v>
      </c>
      <c r="D326" s="4">
        <v>392474</v>
      </c>
      <c r="E326" s="3">
        <v>19623</v>
      </c>
      <c r="F326" s="3">
        <v>3924.74</v>
      </c>
      <c r="G326" s="3"/>
      <c r="H326" s="3"/>
      <c r="I326"/>
    </row>
    <row r="327" spans="1:9" hidden="1">
      <c r="A327" s="2">
        <v>49020</v>
      </c>
      <c r="B327" t="s">
        <v>424</v>
      </c>
      <c r="C327" t="s">
        <v>335</v>
      </c>
      <c r="D327" s="4">
        <v>1951857</v>
      </c>
      <c r="E327" s="3">
        <v>97593</v>
      </c>
      <c r="F327" s="3">
        <v>19518.57</v>
      </c>
      <c r="G327" s="3"/>
      <c r="H327" s="3"/>
      <c r="I327"/>
    </row>
    <row r="328" spans="1:9" hidden="1">
      <c r="A328" s="2">
        <v>49030</v>
      </c>
      <c r="B328" t="s">
        <v>424</v>
      </c>
      <c r="C328" t="s">
        <v>336</v>
      </c>
      <c r="D328" s="4">
        <v>430977</v>
      </c>
      <c r="E328" s="3">
        <v>21549</v>
      </c>
      <c r="F328" s="3">
        <v>4309.7700000000004</v>
      </c>
      <c r="G328" s="3"/>
      <c r="H328" s="3"/>
      <c r="I328"/>
    </row>
    <row r="329" spans="1:9" hidden="1">
      <c r="A329" s="2">
        <v>49034</v>
      </c>
      <c r="B329" t="s">
        <v>424</v>
      </c>
      <c r="C329" t="s">
        <v>425</v>
      </c>
      <c r="D329" s="4">
        <v>209660</v>
      </c>
      <c r="E329" s="3">
        <v>5242</v>
      </c>
      <c r="F329" s="3">
        <v>2096.6</v>
      </c>
      <c r="G329" s="3"/>
      <c r="H329" s="3"/>
      <c r="I329"/>
    </row>
    <row r="330" spans="1:9" hidden="1">
      <c r="A330" s="2">
        <v>49171</v>
      </c>
      <c r="B330" t="s">
        <v>424</v>
      </c>
      <c r="C330" t="s">
        <v>426</v>
      </c>
      <c r="D330" s="4">
        <v>170020</v>
      </c>
      <c r="E330" s="3">
        <v>8501</v>
      </c>
      <c r="F330" s="3">
        <v>1700.2</v>
      </c>
      <c r="G330" s="3"/>
      <c r="H330" s="3"/>
      <c r="I330"/>
    </row>
    <row r="331" spans="1:9" hidden="1">
      <c r="A331" s="2">
        <v>49191</v>
      </c>
      <c r="B331" t="s">
        <v>424</v>
      </c>
      <c r="C331" t="s">
        <v>427</v>
      </c>
      <c r="D331" s="4">
        <v>539216</v>
      </c>
      <c r="E331" s="3">
        <v>26961</v>
      </c>
      <c r="F331" s="3">
        <v>5392.16</v>
      </c>
      <c r="G331" s="3"/>
      <c r="H331" s="3"/>
      <c r="I331"/>
    </row>
    <row r="332" spans="1:9" hidden="1">
      <c r="A332" s="2">
        <v>49281</v>
      </c>
      <c r="B332" t="s">
        <v>424</v>
      </c>
      <c r="C332" t="s">
        <v>428</v>
      </c>
      <c r="D332" s="4">
        <v>5069287</v>
      </c>
      <c r="E332" s="3">
        <v>253464</v>
      </c>
      <c r="F332" s="3">
        <v>50692.87</v>
      </c>
      <c r="G332" s="3"/>
      <c r="H332" s="3"/>
      <c r="I332"/>
    </row>
    <row r="333" spans="1:9">
      <c r="A333" s="2">
        <v>53165</v>
      </c>
      <c r="B333" t="s">
        <v>450</v>
      </c>
      <c r="C333" t="s">
        <v>458</v>
      </c>
      <c r="D333" s="4">
        <v>13748</v>
      </c>
      <c r="E333" s="3">
        <v>444</v>
      </c>
      <c r="F333" s="3">
        <v>137.47999999999999</v>
      </c>
      <c r="G333" s="3">
        <v>14790</v>
      </c>
      <c r="H333" s="3">
        <f>G333-D333</f>
        <v>1042</v>
      </c>
      <c r="I333" s="9">
        <v>10.42</v>
      </c>
    </row>
    <row r="334" spans="1:9" hidden="1">
      <c r="A334" s="2">
        <v>51006</v>
      </c>
      <c r="B334" t="s">
        <v>431</v>
      </c>
      <c r="C334" t="s">
        <v>67</v>
      </c>
      <c r="D334" s="4">
        <v>680480</v>
      </c>
      <c r="E334" s="3">
        <v>34024</v>
      </c>
      <c r="F334" s="3">
        <v>6804.8</v>
      </c>
      <c r="G334" s="3"/>
      <c r="H334" s="3"/>
      <c r="I334"/>
    </row>
    <row r="335" spans="1:9" hidden="1">
      <c r="A335" s="2">
        <v>51010</v>
      </c>
      <c r="B335" t="s">
        <v>431</v>
      </c>
      <c r="C335" t="s">
        <v>432</v>
      </c>
      <c r="D335" s="4">
        <v>1961466</v>
      </c>
      <c r="E335" s="3">
        <v>58843</v>
      </c>
      <c r="F335" s="3">
        <v>19614.66</v>
      </c>
      <c r="G335" s="3"/>
      <c r="H335" s="3"/>
      <c r="I335"/>
    </row>
    <row r="336" spans="1:9" hidden="1">
      <c r="A336" s="2">
        <v>51016</v>
      </c>
      <c r="B336" t="s">
        <v>431</v>
      </c>
      <c r="C336" t="s">
        <v>433</v>
      </c>
      <c r="D336" s="4">
        <v>1670438</v>
      </c>
      <c r="E336" s="3">
        <v>50114</v>
      </c>
      <c r="F336" s="3">
        <v>16704.38</v>
      </c>
      <c r="G336" s="3"/>
      <c r="H336" s="3"/>
      <c r="I336"/>
    </row>
    <row r="337" spans="1:9" hidden="1">
      <c r="A337" s="2">
        <v>51104</v>
      </c>
      <c r="B337" t="s">
        <v>431</v>
      </c>
      <c r="C337" t="s">
        <v>434</v>
      </c>
      <c r="D337" s="4">
        <v>6669411</v>
      </c>
      <c r="E337" s="3">
        <v>333470</v>
      </c>
      <c r="F337" s="3">
        <v>66694.11</v>
      </c>
      <c r="G337" s="3"/>
      <c r="H337" s="3"/>
      <c r="I337"/>
    </row>
    <row r="338" spans="1:9" hidden="1">
      <c r="A338" s="2">
        <v>51121</v>
      </c>
      <c r="B338" t="s">
        <v>431</v>
      </c>
      <c r="C338" t="s">
        <v>435</v>
      </c>
      <c r="D338" s="4">
        <v>116933</v>
      </c>
      <c r="E338" s="3">
        <v>3508</v>
      </c>
      <c r="F338" s="3">
        <v>1169.33</v>
      </c>
      <c r="G338" s="3"/>
      <c r="H338" s="3"/>
      <c r="I338"/>
    </row>
    <row r="339" spans="1:9" hidden="1">
      <c r="A339" s="2">
        <v>51151</v>
      </c>
      <c r="B339" t="s">
        <v>431</v>
      </c>
      <c r="C339" t="s">
        <v>436</v>
      </c>
      <c r="D339" s="4">
        <v>8368199</v>
      </c>
      <c r="E339" s="3">
        <v>418410</v>
      </c>
      <c r="F339" s="3">
        <v>83681.990000000005</v>
      </c>
      <c r="G339" s="3"/>
      <c r="H339" s="3"/>
      <c r="I339"/>
    </row>
    <row r="340" spans="1:9" hidden="1">
      <c r="A340" s="2">
        <v>51161</v>
      </c>
      <c r="B340" t="s">
        <v>431</v>
      </c>
      <c r="C340" t="s">
        <v>437</v>
      </c>
      <c r="D340" s="4">
        <v>90608</v>
      </c>
      <c r="E340" s="3">
        <v>4530</v>
      </c>
      <c r="F340" s="3">
        <v>906.08</v>
      </c>
      <c r="G340" s="3"/>
      <c r="H340" s="3"/>
      <c r="I340"/>
    </row>
    <row r="341" spans="1:9" hidden="1">
      <c r="A341" s="2">
        <v>51176</v>
      </c>
      <c r="B341" t="s">
        <v>431</v>
      </c>
      <c r="C341" t="s">
        <v>438</v>
      </c>
      <c r="D341" s="4">
        <v>849753</v>
      </c>
      <c r="E341" s="3">
        <v>42488</v>
      </c>
      <c r="F341" s="3">
        <v>8497.5300000000007</v>
      </c>
      <c r="G341" s="3"/>
      <c r="H341" s="3"/>
      <c r="I341"/>
    </row>
    <row r="342" spans="1:9" hidden="1">
      <c r="A342" s="2">
        <v>51181</v>
      </c>
      <c r="B342" t="s">
        <v>431</v>
      </c>
      <c r="C342" t="s">
        <v>439</v>
      </c>
      <c r="D342" s="4">
        <v>1387331</v>
      </c>
      <c r="E342" s="3">
        <v>69366</v>
      </c>
      <c r="F342" s="3">
        <v>13873.31</v>
      </c>
      <c r="G342" s="3"/>
      <c r="H342" s="3"/>
      <c r="I342"/>
    </row>
    <row r="343" spans="1:9" hidden="1">
      <c r="A343" s="2">
        <v>51186</v>
      </c>
      <c r="B343" t="s">
        <v>431</v>
      </c>
      <c r="C343" t="s">
        <v>440</v>
      </c>
      <c r="D343" s="4">
        <v>977627</v>
      </c>
      <c r="E343" s="3">
        <v>48881</v>
      </c>
      <c r="F343" s="3">
        <v>9776.27</v>
      </c>
      <c r="G343" s="3"/>
      <c r="H343" s="3"/>
      <c r="I343"/>
    </row>
    <row r="344" spans="1:9" hidden="1">
      <c r="A344" s="2">
        <v>51191</v>
      </c>
      <c r="B344" t="s">
        <v>431</v>
      </c>
      <c r="C344" t="s">
        <v>441</v>
      </c>
      <c r="D344" s="4">
        <v>1618785</v>
      </c>
      <c r="E344" s="3">
        <v>80939</v>
      </c>
      <c r="F344" s="3">
        <v>16187.85</v>
      </c>
      <c r="G344" s="3"/>
      <c r="H344" s="3"/>
      <c r="I344"/>
    </row>
    <row r="345" spans="1:9" hidden="1">
      <c r="A345" s="2">
        <v>51192</v>
      </c>
      <c r="B345" t="s">
        <v>431</v>
      </c>
      <c r="C345" t="s">
        <v>442</v>
      </c>
      <c r="D345" s="4">
        <v>551269</v>
      </c>
      <c r="E345" s="3">
        <v>3100</v>
      </c>
      <c r="F345" s="3">
        <v>5512.69</v>
      </c>
      <c r="G345" s="3"/>
      <c r="H345" s="3"/>
      <c r="I345"/>
    </row>
    <row r="346" spans="1:9" hidden="1">
      <c r="A346" s="2">
        <v>51194</v>
      </c>
      <c r="B346" t="s">
        <v>431</v>
      </c>
      <c r="C346" t="s">
        <v>443</v>
      </c>
      <c r="D346" s="4">
        <v>325741</v>
      </c>
      <c r="E346" s="3">
        <v>13030</v>
      </c>
      <c r="F346" s="3">
        <v>3257.41</v>
      </c>
      <c r="G346" s="3"/>
      <c r="H346" s="3"/>
      <c r="I346"/>
    </row>
    <row r="347" spans="1:9" hidden="1">
      <c r="A347" s="2">
        <v>51206</v>
      </c>
      <c r="B347" t="s">
        <v>431</v>
      </c>
      <c r="C347" t="s">
        <v>444</v>
      </c>
      <c r="D347" s="4">
        <v>2786493</v>
      </c>
      <c r="E347" s="3">
        <v>139325</v>
      </c>
      <c r="F347" s="3">
        <v>27864.93</v>
      </c>
      <c r="G347" s="3"/>
      <c r="H347" s="3"/>
      <c r="I347"/>
    </row>
    <row r="348" spans="1:9" hidden="1">
      <c r="A348" s="2">
        <v>51276</v>
      </c>
      <c r="B348" t="s">
        <v>431</v>
      </c>
      <c r="C348" t="s">
        <v>445</v>
      </c>
      <c r="D348" s="4">
        <v>16097993</v>
      </c>
      <c r="E348" s="3">
        <v>804900</v>
      </c>
      <c r="F348" s="3">
        <v>160979.93</v>
      </c>
      <c r="G348" s="3"/>
      <c r="H348" s="3"/>
      <c r="I348"/>
    </row>
    <row r="349" spans="1:9" hidden="1">
      <c r="A349" s="2">
        <v>52276</v>
      </c>
      <c r="B349" t="s">
        <v>446</v>
      </c>
      <c r="C349" t="s">
        <v>449</v>
      </c>
      <c r="D349" s="4">
        <v>1081997</v>
      </c>
      <c r="E349" s="3">
        <v>54100</v>
      </c>
      <c r="F349" s="3">
        <v>10819.97</v>
      </c>
      <c r="G349" s="3"/>
      <c r="H349" s="3"/>
      <c r="I349"/>
    </row>
    <row r="350" spans="1:9" hidden="1">
      <c r="A350" s="2">
        <v>53004</v>
      </c>
      <c r="B350" t="s">
        <v>450</v>
      </c>
      <c r="C350" t="s">
        <v>451</v>
      </c>
      <c r="D350" s="4">
        <v>2178165</v>
      </c>
      <c r="E350" s="3">
        <v>108908</v>
      </c>
      <c r="F350" s="3">
        <v>21781.65</v>
      </c>
      <c r="G350" s="3"/>
      <c r="H350" s="3"/>
      <c r="I350"/>
    </row>
    <row r="351" spans="1:9" hidden="1">
      <c r="A351" s="2">
        <v>53006</v>
      </c>
      <c r="B351" t="s">
        <v>450</v>
      </c>
      <c r="C351" t="s">
        <v>452</v>
      </c>
      <c r="D351" s="4">
        <v>47688</v>
      </c>
      <c r="E351" s="3">
        <v>954</v>
      </c>
      <c r="F351" s="3">
        <v>476.88</v>
      </c>
      <c r="G351" s="3"/>
      <c r="H351" s="3"/>
      <c r="I351"/>
    </row>
    <row r="352" spans="1:9" hidden="1">
      <c r="A352" s="2">
        <v>53012</v>
      </c>
      <c r="B352" t="s">
        <v>450</v>
      </c>
      <c r="C352" t="s">
        <v>453</v>
      </c>
      <c r="D352" s="4">
        <v>693852</v>
      </c>
      <c r="E352" s="3">
        <v>13877</v>
      </c>
      <c r="F352" s="3">
        <v>6938.52</v>
      </c>
      <c r="G352" s="3"/>
      <c r="H352" s="3"/>
      <c r="I352"/>
    </row>
    <row r="353" spans="1:9" hidden="1">
      <c r="A353" s="2">
        <v>53014</v>
      </c>
      <c r="B353" t="s">
        <v>450</v>
      </c>
      <c r="C353" t="s">
        <v>429</v>
      </c>
      <c r="D353" s="4">
        <v>522963</v>
      </c>
      <c r="E353" s="3">
        <v>10459</v>
      </c>
      <c r="F353" s="3">
        <v>5229.63</v>
      </c>
      <c r="G353" s="3"/>
      <c r="H353" s="3"/>
      <c r="I353"/>
    </row>
    <row r="354" spans="1:9" hidden="1">
      <c r="A354" s="2">
        <v>53026</v>
      </c>
      <c r="B354" t="s">
        <v>450</v>
      </c>
      <c r="C354" t="s">
        <v>68</v>
      </c>
      <c r="D354" s="4">
        <v>636198</v>
      </c>
      <c r="E354" s="3">
        <v>12724</v>
      </c>
      <c r="F354" s="3">
        <v>6361.98</v>
      </c>
      <c r="G354" s="3"/>
      <c r="H354" s="3"/>
      <c r="I354"/>
    </row>
    <row r="355" spans="1:9" hidden="1">
      <c r="A355" s="2">
        <v>53034</v>
      </c>
      <c r="B355" t="s">
        <v>450</v>
      </c>
      <c r="C355" t="s">
        <v>454</v>
      </c>
      <c r="D355" s="4">
        <v>659291</v>
      </c>
      <c r="E355" s="3">
        <v>32964</v>
      </c>
      <c r="F355" s="3">
        <v>6592.91</v>
      </c>
      <c r="G355" s="3"/>
      <c r="H355" s="3"/>
      <c r="I355"/>
    </row>
    <row r="356" spans="1:9" hidden="1">
      <c r="A356" s="2">
        <v>53038</v>
      </c>
      <c r="B356" t="s">
        <v>450</v>
      </c>
      <c r="C356" t="s">
        <v>455</v>
      </c>
      <c r="D356" s="4">
        <v>515827</v>
      </c>
      <c r="E356" s="3">
        <v>25791</v>
      </c>
      <c r="F356" s="3">
        <v>5158.2700000000004</v>
      </c>
      <c r="G356" s="3"/>
      <c r="H356" s="3"/>
      <c r="I356"/>
    </row>
    <row r="357" spans="1:9">
      <c r="A357" s="2">
        <v>64016</v>
      </c>
      <c r="B357" t="s">
        <v>522</v>
      </c>
      <c r="C357" t="s">
        <v>527</v>
      </c>
      <c r="D357" s="4">
        <v>1344240</v>
      </c>
      <c r="E357" s="3">
        <v>36599</v>
      </c>
      <c r="F357" s="3">
        <v>13442.4</v>
      </c>
      <c r="G357" s="3">
        <v>1446105</v>
      </c>
      <c r="H357" s="3">
        <f>G357-D357</f>
        <v>101865</v>
      </c>
      <c r="I357" s="9">
        <v>1018.65</v>
      </c>
    </row>
    <row r="358" spans="1:9" hidden="1">
      <c r="A358" s="2">
        <v>53111</v>
      </c>
      <c r="B358" t="s">
        <v>450</v>
      </c>
      <c r="C358" t="s">
        <v>456</v>
      </c>
      <c r="D358" s="4">
        <v>560485</v>
      </c>
      <c r="E358" s="3">
        <v>16814</v>
      </c>
      <c r="F358" s="3">
        <v>5604.85</v>
      </c>
      <c r="G358" s="3"/>
      <c r="H358" s="3"/>
      <c r="I358"/>
    </row>
    <row r="359" spans="1:9">
      <c r="A359" s="2">
        <v>66161</v>
      </c>
      <c r="B359" t="s">
        <v>542</v>
      </c>
      <c r="C359" t="s">
        <v>550</v>
      </c>
      <c r="D359" s="4">
        <v>253533</v>
      </c>
      <c r="E359" s="3">
        <v>8182</v>
      </c>
      <c r="F359" s="3">
        <v>2535.33</v>
      </c>
      <c r="G359" s="3">
        <v>272746</v>
      </c>
      <c r="H359" s="3">
        <f t="shared" ref="H359:H360" si="0">G359-D359</f>
        <v>19213</v>
      </c>
      <c r="I359" s="9">
        <v>192.13</v>
      </c>
    </row>
    <row r="360" spans="1:9">
      <c r="A360" s="2">
        <v>67146</v>
      </c>
      <c r="B360" t="s">
        <v>556</v>
      </c>
      <c r="C360" t="s">
        <v>569</v>
      </c>
      <c r="D360" s="4">
        <v>128021</v>
      </c>
      <c r="E360" s="3">
        <v>4132</v>
      </c>
      <c r="F360" s="3">
        <v>1280.21</v>
      </c>
      <c r="G360" s="3">
        <v>137722</v>
      </c>
      <c r="H360" s="3">
        <f t="shared" si="0"/>
        <v>9701</v>
      </c>
      <c r="I360" s="9">
        <v>97.01</v>
      </c>
    </row>
    <row r="361" spans="1:9" hidden="1">
      <c r="A361" s="2">
        <v>53206</v>
      </c>
      <c r="B361" t="s">
        <v>450</v>
      </c>
      <c r="C361" t="s">
        <v>459</v>
      </c>
      <c r="D361" s="4">
        <v>8015011</v>
      </c>
      <c r="E361" s="3">
        <v>400751</v>
      </c>
      <c r="F361" s="3">
        <v>80150.11</v>
      </c>
      <c r="G361" s="3"/>
      <c r="H361" s="3"/>
      <c r="I361"/>
    </row>
    <row r="362" spans="1:9" hidden="1">
      <c r="A362" s="2">
        <v>53221</v>
      </c>
      <c r="B362" t="s">
        <v>450</v>
      </c>
      <c r="C362" t="s">
        <v>460</v>
      </c>
      <c r="D362" s="4">
        <v>1441094</v>
      </c>
      <c r="E362" s="3">
        <v>72055</v>
      </c>
      <c r="F362" s="3">
        <v>14410.94</v>
      </c>
      <c r="G362" s="3"/>
      <c r="H362" s="3"/>
      <c r="I362"/>
    </row>
    <row r="363" spans="1:9" hidden="1">
      <c r="A363" s="2">
        <v>53222</v>
      </c>
      <c r="B363" t="s">
        <v>450</v>
      </c>
      <c r="C363" t="s">
        <v>461</v>
      </c>
      <c r="D363" s="4">
        <v>1209187</v>
      </c>
      <c r="E363" s="3">
        <v>60459</v>
      </c>
      <c r="F363" s="3">
        <v>12091.87</v>
      </c>
      <c r="G363" s="3"/>
      <c r="H363" s="3"/>
      <c r="I363"/>
    </row>
    <row r="364" spans="1:9" hidden="1">
      <c r="A364" s="2">
        <v>53241</v>
      </c>
      <c r="B364" t="s">
        <v>450</v>
      </c>
      <c r="C364" t="s">
        <v>462</v>
      </c>
      <c r="D364" s="4">
        <v>17213980</v>
      </c>
      <c r="E364" s="3">
        <v>860699</v>
      </c>
      <c r="F364" s="3">
        <v>172139.8</v>
      </c>
      <c r="G364" s="3"/>
      <c r="H364" s="3"/>
      <c r="I364"/>
    </row>
    <row r="365" spans="1:9" hidden="1">
      <c r="A365" s="2">
        <v>53257</v>
      </c>
      <c r="B365" t="s">
        <v>450</v>
      </c>
      <c r="C365" t="s">
        <v>463</v>
      </c>
      <c r="D365" s="4">
        <v>1607654</v>
      </c>
      <c r="E365" s="3">
        <v>80383</v>
      </c>
      <c r="F365" s="3">
        <v>16076.54</v>
      </c>
      <c r="G365" s="3"/>
      <c r="H365" s="3"/>
      <c r="I365"/>
    </row>
    <row r="366" spans="1:9" hidden="1">
      <c r="A366" s="2">
        <v>55020</v>
      </c>
      <c r="B366" t="s">
        <v>464</v>
      </c>
      <c r="C366" t="s">
        <v>465</v>
      </c>
      <c r="D366" s="4">
        <v>1373620</v>
      </c>
      <c r="E366" s="3">
        <v>27472</v>
      </c>
      <c r="F366" s="3">
        <v>13736.2</v>
      </c>
      <c r="G366" s="3"/>
      <c r="H366" s="3"/>
      <c r="I366"/>
    </row>
    <row r="367" spans="1:9" hidden="1">
      <c r="A367" s="2">
        <v>55106</v>
      </c>
      <c r="B367" t="s">
        <v>464</v>
      </c>
      <c r="C367" t="s">
        <v>468</v>
      </c>
      <c r="D367" s="4">
        <v>911949</v>
      </c>
      <c r="E367" s="3">
        <v>27358</v>
      </c>
      <c r="F367" s="3">
        <v>9119.49</v>
      </c>
      <c r="G367" s="3"/>
      <c r="H367" s="3"/>
      <c r="I367"/>
    </row>
    <row r="368" spans="1:9" hidden="1">
      <c r="A368" s="2">
        <v>55136</v>
      </c>
      <c r="B368" t="s">
        <v>464</v>
      </c>
      <c r="C368" t="s">
        <v>469</v>
      </c>
      <c r="D368" s="4">
        <v>226976</v>
      </c>
      <c r="E368" s="3">
        <v>6809</v>
      </c>
      <c r="F368" s="3">
        <v>2269.7600000000002</v>
      </c>
      <c r="G368" s="3"/>
      <c r="H368" s="3"/>
      <c r="I368"/>
    </row>
    <row r="369" spans="1:9" hidden="1">
      <c r="A369" s="2">
        <v>55161</v>
      </c>
      <c r="B369" t="s">
        <v>464</v>
      </c>
      <c r="C369" t="s">
        <v>470</v>
      </c>
      <c r="D369" s="4">
        <v>904383</v>
      </c>
      <c r="E369" s="3">
        <v>45219</v>
      </c>
      <c r="F369" s="3">
        <v>9043.83</v>
      </c>
      <c r="G369" s="3"/>
      <c r="H369" s="3"/>
      <c r="I369"/>
    </row>
    <row r="370" spans="1:9" hidden="1">
      <c r="A370" s="2">
        <v>55176</v>
      </c>
      <c r="B370" t="s">
        <v>464</v>
      </c>
      <c r="C370" t="s">
        <v>471</v>
      </c>
      <c r="D370" s="4">
        <v>192787</v>
      </c>
      <c r="E370" s="3">
        <v>5783</v>
      </c>
      <c r="F370" s="3">
        <v>1927.87</v>
      </c>
      <c r="G370" s="3"/>
      <c r="H370" s="3"/>
      <c r="I370"/>
    </row>
    <row r="371" spans="1:9" hidden="1">
      <c r="A371" s="2">
        <v>55181</v>
      </c>
      <c r="B371" t="s">
        <v>464</v>
      </c>
      <c r="C371" t="s">
        <v>472</v>
      </c>
      <c r="D371" s="4">
        <v>129046</v>
      </c>
      <c r="E371" s="3">
        <v>3871</v>
      </c>
      <c r="F371" s="3">
        <v>1290.46</v>
      </c>
      <c r="G371" s="3"/>
      <c r="H371" s="3"/>
      <c r="I371"/>
    </row>
    <row r="372" spans="1:9" hidden="1">
      <c r="A372" s="2">
        <v>55192</v>
      </c>
      <c r="B372" t="s">
        <v>464</v>
      </c>
      <c r="C372" t="s">
        <v>473</v>
      </c>
      <c r="D372" s="4">
        <v>291207</v>
      </c>
      <c r="E372" s="3">
        <v>8736</v>
      </c>
      <c r="F372" s="3">
        <v>2912.07</v>
      </c>
      <c r="G372" s="3"/>
      <c r="H372" s="3"/>
      <c r="I372"/>
    </row>
    <row r="373" spans="1:9" hidden="1">
      <c r="A373" s="2">
        <v>55231</v>
      </c>
      <c r="B373" t="s">
        <v>464</v>
      </c>
      <c r="C373" t="s">
        <v>474</v>
      </c>
      <c r="D373" s="4">
        <v>141736</v>
      </c>
      <c r="E373" s="3">
        <v>4252</v>
      </c>
      <c r="F373" s="3">
        <v>1417.36</v>
      </c>
      <c r="G373" s="3"/>
      <c r="H373" s="3"/>
      <c r="I373"/>
    </row>
    <row r="374" spans="1:9" hidden="1">
      <c r="A374" s="2">
        <v>55236</v>
      </c>
      <c r="B374" t="s">
        <v>464</v>
      </c>
      <c r="C374" t="s">
        <v>475</v>
      </c>
      <c r="D374" s="4">
        <v>3649872</v>
      </c>
      <c r="E374" s="3">
        <v>182494</v>
      </c>
      <c r="F374" s="3">
        <v>36498.720000000001</v>
      </c>
      <c r="G374" s="3"/>
      <c r="H374" s="3"/>
      <c r="I374"/>
    </row>
    <row r="375" spans="1:9" hidden="1">
      <c r="A375" s="2">
        <v>55261</v>
      </c>
      <c r="B375" t="s">
        <v>464</v>
      </c>
      <c r="C375" t="s">
        <v>476</v>
      </c>
      <c r="D375" s="4">
        <v>852443</v>
      </c>
      <c r="E375" s="3">
        <v>42622</v>
      </c>
      <c r="F375" s="3">
        <v>8524.43</v>
      </c>
      <c r="G375" s="3"/>
      <c r="H375" s="3"/>
      <c r="I375"/>
    </row>
    <row r="376" spans="1:9" hidden="1">
      <c r="A376" s="2">
        <v>56002</v>
      </c>
      <c r="B376" t="s">
        <v>478</v>
      </c>
      <c r="C376" t="s">
        <v>477</v>
      </c>
      <c r="D376" s="4">
        <v>142451</v>
      </c>
      <c r="E376" s="3">
        <v>7122</v>
      </c>
      <c r="F376" s="3">
        <v>1424.51</v>
      </c>
      <c r="G376" s="3"/>
      <c r="H376" s="3"/>
      <c r="I376"/>
    </row>
    <row r="377" spans="1:9" hidden="1">
      <c r="A377" s="2">
        <v>56010</v>
      </c>
      <c r="B377" t="s">
        <v>478</v>
      </c>
      <c r="C377" t="s">
        <v>479</v>
      </c>
      <c r="D377" s="4">
        <v>100346</v>
      </c>
      <c r="E377" s="3">
        <v>5017</v>
      </c>
      <c r="F377" s="3">
        <v>1003.46</v>
      </c>
      <c r="G377" s="3"/>
      <c r="H377" s="3"/>
      <c r="I377"/>
    </row>
    <row r="378" spans="1:9" hidden="1">
      <c r="A378" s="2">
        <v>56032</v>
      </c>
      <c r="B378" t="s">
        <v>478</v>
      </c>
      <c r="C378" t="s">
        <v>480</v>
      </c>
      <c r="D378" s="4">
        <v>177494</v>
      </c>
      <c r="E378" s="3">
        <v>5325</v>
      </c>
      <c r="F378" s="3">
        <v>1774.94</v>
      </c>
      <c r="G378" s="3"/>
      <c r="H378" s="3"/>
      <c r="I378"/>
    </row>
    <row r="379" spans="1:9" hidden="1">
      <c r="A379" s="2">
        <v>56146</v>
      </c>
      <c r="B379" t="s">
        <v>478</v>
      </c>
      <c r="C379" t="s">
        <v>481</v>
      </c>
      <c r="D379" s="4">
        <v>1321568</v>
      </c>
      <c r="E379" s="3">
        <v>27872</v>
      </c>
      <c r="F379" s="3">
        <v>13215.68</v>
      </c>
      <c r="G379" s="3"/>
      <c r="H379" s="3"/>
      <c r="I379"/>
    </row>
    <row r="380" spans="1:9" hidden="1">
      <c r="A380" s="2">
        <v>56161</v>
      </c>
      <c r="B380" t="s">
        <v>478</v>
      </c>
      <c r="C380" t="s">
        <v>482</v>
      </c>
      <c r="D380" s="4">
        <v>135331</v>
      </c>
      <c r="E380" s="3">
        <v>6767</v>
      </c>
      <c r="F380" s="3">
        <v>1353.31</v>
      </c>
      <c r="G380" s="3"/>
      <c r="H380" s="3"/>
      <c r="I380"/>
    </row>
    <row r="381" spans="1:9" hidden="1">
      <c r="A381" s="2">
        <v>56172</v>
      </c>
      <c r="B381" t="s">
        <v>478</v>
      </c>
      <c r="C381" t="s">
        <v>483</v>
      </c>
      <c r="D381" s="4">
        <v>1166043</v>
      </c>
      <c r="E381" s="3">
        <v>58302</v>
      </c>
      <c r="F381" s="3">
        <v>11660.43</v>
      </c>
      <c r="G381" s="3"/>
      <c r="H381" s="3"/>
      <c r="I381"/>
    </row>
    <row r="382" spans="1:9" hidden="1">
      <c r="A382" s="2">
        <v>56181</v>
      </c>
      <c r="B382" t="s">
        <v>478</v>
      </c>
      <c r="C382" t="s">
        <v>484</v>
      </c>
      <c r="D382" s="4">
        <v>941103</v>
      </c>
      <c r="E382" s="3">
        <v>47055</v>
      </c>
      <c r="F382" s="3">
        <v>9411.0300000000007</v>
      </c>
      <c r="G382" s="3"/>
      <c r="H382" s="3"/>
      <c r="I382"/>
    </row>
    <row r="383" spans="1:9" hidden="1">
      <c r="A383" s="2">
        <v>56191</v>
      </c>
      <c r="B383" t="s">
        <v>478</v>
      </c>
      <c r="C383" t="s">
        <v>485</v>
      </c>
      <c r="D383" s="4">
        <v>430736</v>
      </c>
      <c r="E383" s="3">
        <v>4307</v>
      </c>
      <c r="F383" s="3">
        <v>4307.3599999999997</v>
      </c>
      <c r="G383" s="3"/>
      <c r="H383" s="3"/>
      <c r="I383"/>
    </row>
    <row r="384" spans="1:9" hidden="1">
      <c r="A384" s="2">
        <v>56206</v>
      </c>
      <c r="B384" t="s">
        <v>478</v>
      </c>
      <c r="C384" t="s">
        <v>486</v>
      </c>
      <c r="D384" s="4">
        <v>3199730</v>
      </c>
      <c r="E384" s="3">
        <v>159986</v>
      </c>
      <c r="F384" s="3">
        <v>31997.3</v>
      </c>
      <c r="G384" s="3"/>
      <c r="H384" s="3"/>
      <c r="I384"/>
    </row>
    <row r="385" spans="1:9" hidden="1">
      <c r="A385" s="2">
        <v>56276</v>
      </c>
      <c r="B385" t="s">
        <v>478</v>
      </c>
      <c r="C385" t="s">
        <v>487</v>
      </c>
      <c r="D385" s="4">
        <v>2612092</v>
      </c>
      <c r="E385" s="3">
        <v>130599</v>
      </c>
      <c r="F385" s="3">
        <v>26120.92</v>
      </c>
      <c r="G385" s="3"/>
      <c r="H385" s="3"/>
      <c r="I385"/>
    </row>
    <row r="386" spans="1:9" hidden="1">
      <c r="A386" s="2">
        <v>57236</v>
      </c>
      <c r="B386" t="s">
        <v>488</v>
      </c>
      <c r="C386" t="s">
        <v>489</v>
      </c>
      <c r="D386" s="4">
        <v>916909</v>
      </c>
      <c r="E386" s="3">
        <v>45845</v>
      </c>
      <c r="F386" s="3">
        <v>9169.09</v>
      </c>
      <c r="G386" s="3"/>
      <c r="H386" s="3"/>
      <c r="I386"/>
    </row>
    <row r="387" spans="1:9" hidden="1">
      <c r="A387" s="2">
        <v>58010</v>
      </c>
      <c r="B387" t="s">
        <v>490</v>
      </c>
      <c r="C387" t="s">
        <v>491</v>
      </c>
      <c r="D387" s="4">
        <v>394477</v>
      </c>
      <c r="E387" s="3">
        <v>3944</v>
      </c>
      <c r="F387" s="3">
        <v>3944.77</v>
      </c>
      <c r="G387" s="3"/>
      <c r="H387" s="3"/>
      <c r="I387"/>
    </row>
    <row r="388" spans="1:9" hidden="1">
      <c r="A388" s="2">
        <v>58030</v>
      </c>
      <c r="B388" t="s">
        <v>490</v>
      </c>
      <c r="C388" t="s">
        <v>14</v>
      </c>
      <c r="D388" s="4">
        <v>35288</v>
      </c>
      <c r="E388" s="3">
        <v>1059</v>
      </c>
      <c r="F388" s="3">
        <v>352.88</v>
      </c>
      <c r="G388" s="3"/>
      <c r="H388" s="3"/>
      <c r="I388"/>
    </row>
    <row r="389" spans="1:9" hidden="1">
      <c r="A389" s="2">
        <v>58040</v>
      </c>
      <c r="B389" t="s">
        <v>490</v>
      </c>
      <c r="C389" t="s">
        <v>466</v>
      </c>
      <c r="D389" s="4">
        <v>211408</v>
      </c>
      <c r="E389" s="3">
        <v>6342</v>
      </c>
      <c r="F389" s="3">
        <v>2114.08</v>
      </c>
      <c r="G389" s="3"/>
      <c r="H389" s="3"/>
      <c r="I389"/>
    </row>
    <row r="390" spans="1:9" hidden="1">
      <c r="A390" s="2">
        <v>58044</v>
      </c>
      <c r="B390" t="s">
        <v>490</v>
      </c>
      <c r="C390" t="s">
        <v>192</v>
      </c>
      <c r="D390" s="4">
        <v>219543</v>
      </c>
      <c r="E390" s="3">
        <v>10977</v>
      </c>
      <c r="F390" s="3">
        <v>2195.4299999999998</v>
      </c>
      <c r="G390" s="3"/>
      <c r="H390" s="3"/>
      <c r="I390"/>
    </row>
    <row r="391" spans="1:9" hidden="1">
      <c r="A391" s="2">
        <v>58048</v>
      </c>
      <c r="B391" t="s">
        <v>490</v>
      </c>
      <c r="C391" t="s">
        <v>492</v>
      </c>
      <c r="D391" s="4">
        <v>1070900</v>
      </c>
      <c r="E391" s="3">
        <v>32127</v>
      </c>
      <c r="F391" s="3">
        <v>10709</v>
      </c>
      <c r="G391" s="3"/>
      <c r="H391" s="3"/>
      <c r="I391"/>
    </row>
    <row r="392" spans="1:9" hidden="1">
      <c r="A392" s="2">
        <v>58107</v>
      </c>
      <c r="B392" t="s">
        <v>490</v>
      </c>
      <c r="C392" t="s">
        <v>493</v>
      </c>
      <c r="D392" s="4">
        <v>209029</v>
      </c>
      <c r="E392" s="3">
        <v>6445</v>
      </c>
      <c r="F392" s="3">
        <v>2090.29</v>
      </c>
      <c r="G392" s="3"/>
      <c r="H392" s="3"/>
      <c r="I392"/>
    </row>
    <row r="393" spans="1:9" hidden="1">
      <c r="A393" s="2">
        <v>58111</v>
      </c>
      <c r="B393" t="s">
        <v>490</v>
      </c>
      <c r="C393" t="s">
        <v>494</v>
      </c>
      <c r="D393" s="4">
        <v>176616</v>
      </c>
      <c r="E393" s="3">
        <v>5298</v>
      </c>
      <c r="F393" s="3">
        <v>1766.16</v>
      </c>
      <c r="G393" s="3"/>
      <c r="H393" s="3"/>
      <c r="I393"/>
    </row>
    <row r="394" spans="1:9" hidden="1">
      <c r="A394" s="2">
        <v>58131</v>
      </c>
      <c r="B394" t="s">
        <v>490</v>
      </c>
      <c r="C394" t="s">
        <v>495</v>
      </c>
      <c r="D394" s="4">
        <v>157851</v>
      </c>
      <c r="E394" s="3">
        <v>7893</v>
      </c>
      <c r="F394" s="3">
        <v>1578.51</v>
      </c>
      <c r="G394" s="3"/>
      <c r="H394" s="3"/>
      <c r="I394"/>
    </row>
    <row r="395" spans="1:9" hidden="1">
      <c r="A395" s="2">
        <v>58281</v>
      </c>
      <c r="B395" t="s">
        <v>490</v>
      </c>
      <c r="C395" t="s">
        <v>496</v>
      </c>
      <c r="D395" s="4">
        <v>2417862</v>
      </c>
      <c r="E395" s="3">
        <v>120892</v>
      </c>
      <c r="F395" s="3">
        <v>24178.62</v>
      </c>
      <c r="G395" s="3"/>
      <c r="H395" s="3"/>
      <c r="I395"/>
    </row>
    <row r="396" spans="1:9" hidden="1">
      <c r="A396" s="2">
        <v>59006</v>
      </c>
      <c r="B396" t="s">
        <v>497</v>
      </c>
      <c r="C396" t="s">
        <v>32</v>
      </c>
      <c r="D396" s="4">
        <v>332978</v>
      </c>
      <c r="E396" s="3">
        <v>9989</v>
      </c>
      <c r="F396" s="3">
        <v>3329.78</v>
      </c>
      <c r="G396" s="3"/>
      <c r="H396" s="3"/>
      <c r="I396"/>
    </row>
    <row r="397" spans="1:9" hidden="1">
      <c r="A397" s="2">
        <v>59008</v>
      </c>
      <c r="B397" t="s">
        <v>497</v>
      </c>
      <c r="C397" t="s">
        <v>229</v>
      </c>
      <c r="D397" s="4">
        <v>109207</v>
      </c>
      <c r="E397" s="3">
        <v>5460</v>
      </c>
      <c r="F397" s="3">
        <v>1092.07</v>
      </c>
      <c r="G397" s="3"/>
      <c r="H397" s="3"/>
      <c r="I397"/>
    </row>
    <row r="398" spans="1:9" hidden="1">
      <c r="A398" s="2">
        <v>59018</v>
      </c>
      <c r="B398" t="s">
        <v>497</v>
      </c>
      <c r="C398" t="s">
        <v>498</v>
      </c>
      <c r="D398" s="4">
        <v>205508</v>
      </c>
      <c r="E398" s="3">
        <v>10275</v>
      </c>
      <c r="F398" s="3">
        <v>2055.08</v>
      </c>
      <c r="G398" s="3"/>
      <c r="H398" s="3"/>
      <c r="I398"/>
    </row>
    <row r="399" spans="1:9" hidden="1">
      <c r="A399" s="2">
        <v>59022</v>
      </c>
      <c r="B399" t="s">
        <v>497</v>
      </c>
      <c r="C399" t="s">
        <v>42</v>
      </c>
      <c r="D399" s="4">
        <v>175412</v>
      </c>
      <c r="E399" s="3">
        <v>8770</v>
      </c>
      <c r="F399" s="3">
        <v>1754.12</v>
      </c>
      <c r="G399" s="3"/>
      <c r="H399" s="3"/>
      <c r="I399"/>
    </row>
    <row r="400" spans="1:9" hidden="1">
      <c r="A400" s="2">
        <v>59024</v>
      </c>
      <c r="B400" t="s">
        <v>497</v>
      </c>
      <c r="C400" t="s">
        <v>499</v>
      </c>
      <c r="D400" s="4">
        <v>2338542</v>
      </c>
      <c r="E400" s="3">
        <v>116927</v>
      </c>
      <c r="F400" s="3">
        <v>23385.42</v>
      </c>
      <c r="G400" s="3"/>
      <c r="H400" s="3"/>
      <c r="I400"/>
    </row>
    <row r="401" spans="1:9" hidden="1">
      <c r="A401" s="2">
        <v>59026</v>
      </c>
      <c r="B401" t="s">
        <v>497</v>
      </c>
      <c r="C401" t="s">
        <v>500</v>
      </c>
      <c r="D401" s="4">
        <v>86504</v>
      </c>
      <c r="E401" s="3">
        <v>4325</v>
      </c>
      <c r="F401" s="3">
        <v>865.04</v>
      </c>
      <c r="G401" s="3"/>
      <c r="H401" s="3"/>
      <c r="I401"/>
    </row>
    <row r="402" spans="1:9" hidden="1">
      <c r="A402" s="2">
        <v>59028</v>
      </c>
      <c r="B402" t="s">
        <v>497</v>
      </c>
      <c r="C402" t="s">
        <v>106</v>
      </c>
      <c r="D402" s="4">
        <v>95926</v>
      </c>
      <c r="E402" s="3">
        <v>2878</v>
      </c>
      <c r="F402" s="3">
        <v>959.26</v>
      </c>
      <c r="G402" s="3"/>
      <c r="H402" s="3"/>
      <c r="I402"/>
    </row>
    <row r="403" spans="1:9" hidden="1">
      <c r="A403" s="2">
        <v>59030</v>
      </c>
      <c r="B403" t="s">
        <v>497</v>
      </c>
      <c r="C403" t="s">
        <v>200</v>
      </c>
      <c r="D403" s="4">
        <v>814160</v>
      </c>
      <c r="E403" s="3">
        <v>40708</v>
      </c>
      <c r="F403" s="3">
        <v>8141.6</v>
      </c>
      <c r="G403" s="3"/>
      <c r="H403" s="3"/>
      <c r="I403"/>
    </row>
    <row r="404" spans="1:9" hidden="1">
      <c r="A404" s="2">
        <v>59101</v>
      </c>
      <c r="B404" t="s">
        <v>497</v>
      </c>
      <c r="C404" t="s">
        <v>501</v>
      </c>
      <c r="D404" s="4">
        <v>100988</v>
      </c>
      <c r="E404" s="3">
        <v>3029</v>
      </c>
      <c r="F404" s="3">
        <v>1009.88</v>
      </c>
      <c r="G404" s="3"/>
      <c r="H404" s="3"/>
      <c r="I404"/>
    </row>
    <row r="405" spans="1:9" hidden="1">
      <c r="A405" s="2">
        <v>59112</v>
      </c>
      <c r="B405" t="s">
        <v>497</v>
      </c>
      <c r="C405" t="s">
        <v>502</v>
      </c>
      <c r="D405" s="4">
        <v>423203</v>
      </c>
      <c r="E405" s="3">
        <v>12696</v>
      </c>
      <c r="F405" s="3">
        <v>4232.03</v>
      </c>
      <c r="G405" s="3"/>
      <c r="H405" s="3"/>
      <c r="I405"/>
    </row>
    <row r="406" spans="1:9" hidden="1">
      <c r="A406" s="2">
        <v>59121</v>
      </c>
      <c r="B406" t="s">
        <v>497</v>
      </c>
      <c r="C406" t="s">
        <v>503</v>
      </c>
      <c r="D406" s="4">
        <v>574364</v>
      </c>
      <c r="E406" s="3">
        <v>17231</v>
      </c>
      <c r="F406" s="3">
        <v>5743.64</v>
      </c>
      <c r="G406" s="3"/>
      <c r="H406" s="3"/>
      <c r="I406"/>
    </row>
    <row r="407" spans="1:9" hidden="1">
      <c r="A407" s="2">
        <v>59131</v>
      </c>
      <c r="B407" t="s">
        <v>497</v>
      </c>
      <c r="C407" t="s">
        <v>504</v>
      </c>
      <c r="D407" s="4">
        <v>113911</v>
      </c>
      <c r="E407" s="3">
        <v>3417</v>
      </c>
      <c r="F407" s="3">
        <v>1139.1099999999999</v>
      </c>
      <c r="G407" s="3"/>
      <c r="H407" s="3"/>
      <c r="I407"/>
    </row>
    <row r="408" spans="1:9" hidden="1">
      <c r="A408" s="2">
        <v>59141</v>
      </c>
      <c r="B408" t="s">
        <v>497</v>
      </c>
      <c r="C408" t="s">
        <v>505</v>
      </c>
      <c r="D408" s="4">
        <v>691232</v>
      </c>
      <c r="E408" s="3">
        <v>34562</v>
      </c>
      <c r="F408" s="3">
        <v>6912.32</v>
      </c>
      <c r="G408" s="3"/>
      <c r="H408" s="3"/>
      <c r="I408"/>
    </row>
    <row r="409" spans="1:9" hidden="1">
      <c r="A409" s="2">
        <v>59165</v>
      </c>
      <c r="B409" t="s">
        <v>497</v>
      </c>
      <c r="C409" t="s">
        <v>506</v>
      </c>
      <c r="D409" s="4">
        <v>645759</v>
      </c>
      <c r="E409" s="3">
        <v>19373</v>
      </c>
      <c r="F409" s="3">
        <v>6457.59</v>
      </c>
      <c r="G409" s="3"/>
      <c r="H409" s="3"/>
      <c r="I409"/>
    </row>
    <row r="410" spans="1:9" hidden="1">
      <c r="A410" s="2">
        <v>59176</v>
      </c>
      <c r="B410" t="s">
        <v>497</v>
      </c>
      <c r="C410" t="s">
        <v>507</v>
      </c>
      <c r="D410" s="4">
        <v>375942</v>
      </c>
      <c r="E410" s="3">
        <v>11278</v>
      </c>
      <c r="F410" s="3">
        <v>3759.42</v>
      </c>
      <c r="G410" s="3"/>
      <c r="H410" s="3"/>
      <c r="I410"/>
    </row>
    <row r="411" spans="1:9" hidden="1">
      <c r="A411" s="2">
        <v>59271</v>
      </c>
      <c r="B411" t="s">
        <v>497</v>
      </c>
      <c r="C411" t="s">
        <v>508</v>
      </c>
      <c r="D411" s="4">
        <v>2072906</v>
      </c>
      <c r="E411" s="3">
        <v>103645</v>
      </c>
      <c r="F411" s="3">
        <v>20729.060000000001</v>
      </c>
      <c r="G411" s="3"/>
      <c r="H411" s="3"/>
      <c r="I411"/>
    </row>
    <row r="412" spans="1:9" hidden="1">
      <c r="A412" s="2">
        <v>59281</v>
      </c>
      <c r="B412" t="s">
        <v>497</v>
      </c>
      <c r="C412" t="s">
        <v>509</v>
      </c>
      <c r="D412" s="4">
        <v>10938270</v>
      </c>
      <c r="E412" s="3">
        <v>546913</v>
      </c>
      <c r="F412" s="3">
        <v>109382.7</v>
      </c>
      <c r="G412" s="3"/>
      <c r="H412" s="3"/>
      <c r="I412"/>
    </row>
    <row r="413" spans="1:9" hidden="1">
      <c r="A413" s="2">
        <v>59282</v>
      </c>
      <c r="B413" t="s">
        <v>497</v>
      </c>
      <c r="C413" t="s">
        <v>510</v>
      </c>
      <c r="D413" s="4">
        <v>2132646</v>
      </c>
      <c r="E413" s="3">
        <v>106632</v>
      </c>
      <c r="F413" s="3">
        <v>21326.46</v>
      </c>
      <c r="G413" s="3"/>
      <c r="H413" s="3"/>
      <c r="I413"/>
    </row>
    <row r="414" spans="1:9" hidden="1">
      <c r="A414" s="2">
        <v>60251</v>
      </c>
      <c r="B414" t="s">
        <v>511</v>
      </c>
      <c r="C414" t="s">
        <v>512</v>
      </c>
      <c r="D414" s="4">
        <v>1094322</v>
      </c>
      <c r="E414" s="3">
        <v>32829</v>
      </c>
      <c r="F414" s="3">
        <v>10943.22</v>
      </c>
      <c r="G414" s="3"/>
      <c r="H414" s="3"/>
      <c r="I414"/>
    </row>
    <row r="415" spans="1:9" hidden="1">
      <c r="A415" s="2">
        <v>62116</v>
      </c>
      <c r="B415" t="s">
        <v>513</v>
      </c>
      <c r="C415" t="s">
        <v>514</v>
      </c>
      <c r="D415" s="4">
        <v>24227</v>
      </c>
      <c r="E415" s="3">
        <v>606</v>
      </c>
      <c r="F415" s="3">
        <v>242.27</v>
      </c>
      <c r="G415" s="3"/>
      <c r="H415" s="3"/>
      <c r="I415"/>
    </row>
    <row r="416" spans="1:9" hidden="1">
      <c r="A416" s="2">
        <v>62181</v>
      </c>
      <c r="B416" t="s">
        <v>513</v>
      </c>
      <c r="C416" t="s">
        <v>515</v>
      </c>
      <c r="D416" s="4">
        <v>49400</v>
      </c>
      <c r="E416" s="3">
        <v>988</v>
      </c>
      <c r="F416" s="3">
        <v>494</v>
      </c>
      <c r="G416" s="3"/>
      <c r="H416" s="3"/>
      <c r="I416"/>
    </row>
    <row r="417" spans="1:9" hidden="1">
      <c r="A417" s="2">
        <v>62286</v>
      </c>
      <c r="B417" t="s">
        <v>513</v>
      </c>
      <c r="C417" t="s">
        <v>516</v>
      </c>
      <c r="D417" s="4">
        <v>1015975</v>
      </c>
      <c r="E417" s="3">
        <v>50819</v>
      </c>
      <c r="F417" s="3">
        <v>10159.75</v>
      </c>
      <c r="G417" s="3"/>
      <c r="H417" s="3"/>
      <c r="I417"/>
    </row>
    <row r="418" spans="1:9" hidden="1">
      <c r="A418" s="2">
        <v>63002</v>
      </c>
      <c r="B418" t="s">
        <v>518</v>
      </c>
      <c r="C418" t="s">
        <v>517</v>
      </c>
      <c r="D418" s="4">
        <v>942504</v>
      </c>
      <c r="E418" s="3">
        <v>28275</v>
      </c>
      <c r="F418" s="3">
        <v>9425.0400000000009</v>
      </c>
      <c r="G418" s="3"/>
      <c r="H418" s="3"/>
      <c r="I418"/>
    </row>
    <row r="419" spans="1:9" hidden="1">
      <c r="A419" s="2">
        <v>63221</v>
      </c>
      <c r="B419" t="s">
        <v>518</v>
      </c>
      <c r="C419" t="s">
        <v>520</v>
      </c>
      <c r="D419" s="4">
        <v>489802</v>
      </c>
      <c r="E419" s="3">
        <v>24490</v>
      </c>
      <c r="F419" s="3">
        <v>4898.0200000000004</v>
      </c>
      <c r="G419" s="3"/>
      <c r="H419" s="3"/>
      <c r="I419"/>
    </row>
    <row r="420" spans="1:9" hidden="1">
      <c r="A420" s="2">
        <v>64002</v>
      </c>
      <c r="B420" t="s">
        <v>522</v>
      </c>
      <c r="C420" t="s">
        <v>521</v>
      </c>
      <c r="D420" s="4">
        <v>1272385</v>
      </c>
      <c r="E420" s="3">
        <v>57577</v>
      </c>
      <c r="F420" s="3">
        <v>12723.85</v>
      </c>
      <c r="G420" s="3"/>
      <c r="H420" s="3"/>
      <c r="I420"/>
    </row>
    <row r="421" spans="1:9" hidden="1">
      <c r="A421" s="2">
        <v>64004</v>
      </c>
      <c r="B421" t="s">
        <v>522</v>
      </c>
      <c r="C421" t="s">
        <v>523</v>
      </c>
      <c r="D421" s="4">
        <v>136011</v>
      </c>
      <c r="E421" s="3">
        <v>6800</v>
      </c>
      <c r="F421" s="3">
        <v>1360.11</v>
      </c>
      <c r="G421" s="3"/>
      <c r="H421" s="3"/>
      <c r="I421"/>
    </row>
    <row r="422" spans="1:9" hidden="1">
      <c r="A422" s="2">
        <v>64006</v>
      </c>
      <c r="B422" t="s">
        <v>522</v>
      </c>
      <c r="C422" t="s">
        <v>524</v>
      </c>
      <c r="D422" s="4">
        <v>2075773</v>
      </c>
      <c r="E422" s="3">
        <v>62273</v>
      </c>
      <c r="F422" s="3">
        <v>20757.73</v>
      </c>
      <c r="G422" s="3"/>
      <c r="H422" s="3"/>
      <c r="I422"/>
    </row>
    <row r="423" spans="1:9" hidden="1">
      <c r="A423" s="2">
        <v>64008</v>
      </c>
      <c r="B423" t="s">
        <v>522</v>
      </c>
      <c r="C423" t="s">
        <v>525</v>
      </c>
      <c r="D423" s="4">
        <v>1254908</v>
      </c>
      <c r="E423" s="3">
        <v>37647</v>
      </c>
      <c r="F423" s="3">
        <v>12549.08</v>
      </c>
      <c r="G423" s="3"/>
      <c r="H423" s="3"/>
      <c r="I423"/>
    </row>
    <row r="424" spans="1:9" hidden="1">
      <c r="A424" s="2">
        <v>64010</v>
      </c>
      <c r="B424" t="s">
        <v>522</v>
      </c>
      <c r="C424" t="s">
        <v>526</v>
      </c>
      <c r="D424" s="4">
        <v>2011708</v>
      </c>
      <c r="E424" s="3">
        <v>40234</v>
      </c>
      <c r="F424" s="3">
        <v>20117.080000000002</v>
      </c>
      <c r="G424" s="3"/>
      <c r="H424" s="3"/>
      <c r="I424"/>
    </row>
    <row r="425" spans="1:9">
      <c r="A425" s="2">
        <v>68126</v>
      </c>
      <c r="B425" t="s">
        <v>588</v>
      </c>
      <c r="C425" t="s">
        <v>592</v>
      </c>
      <c r="D425" s="4">
        <v>5483</v>
      </c>
      <c r="E425" s="3">
        <v>177</v>
      </c>
      <c r="F425" s="3">
        <v>54.83</v>
      </c>
      <c r="G425" s="3">
        <v>5898</v>
      </c>
      <c r="H425" s="3">
        <f>G425-D425</f>
        <v>415</v>
      </c>
      <c r="I425" s="9">
        <v>4.1500000000000004</v>
      </c>
    </row>
    <row r="426" spans="1:9" hidden="1">
      <c r="A426" s="2">
        <v>64018</v>
      </c>
      <c r="B426" t="s">
        <v>522</v>
      </c>
      <c r="C426" t="s">
        <v>528</v>
      </c>
      <c r="D426" s="4">
        <v>680983</v>
      </c>
      <c r="E426" s="3">
        <v>20429</v>
      </c>
      <c r="F426" s="3">
        <v>6809.83</v>
      </c>
      <c r="G426" s="3"/>
      <c r="H426" s="3"/>
      <c r="I426"/>
    </row>
    <row r="427" spans="1:9" hidden="1">
      <c r="A427" s="2">
        <v>64024</v>
      </c>
      <c r="B427" t="s">
        <v>522</v>
      </c>
      <c r="C427" t="s">
        <v>529</v>
      </c>
      <c r="D427" s="4">
        <v>272591</v>
      </c>
      <c r="E427" s="3">
        <v>13630</v>
      </c>
      <c r="F427" s="3">
        <v>2725.91</v>
      </c>
      <c r="G427" s="3"/>
      <c r="H427" s="3"/>
      <c r="I427"/>
    </row>
    <row r="428" spans="1:9" hidden="1">
      <c r="A428" s="2">
        <v>64028</v>
      </c>
      <c r="B428" t="s">
        <v>522</v>
      </c>
      <c r="C428" t="s">
        <v>467</v>
      </c>
      <c r="D428" s="4">
        <v>366454</v>
      </c>
      <c r="E428" s="3">
        <v>18323</v>
      </c>
      <c r="F428" s="3">
        <v>3664.54</v>
      </c>
      <c r="G428" s="3"/>
      <c r="H428" s="3"/>
      <c r="I428"/>
    </row>
    <row r="429" spans="1:9" hidden="1">
      <c r="A429" s="2">
        <v>64030</v>
      </c>
      <c r="B429" t="s">
        <v>522</v>
      </c>
      <c r="C429" t="s">
        <v>530</v>
      </c>
      <c r="D429" s="4">
        <v>159779</v>
      </c>
      <c r="E429" s="3">
        <v>7989</v>
      </c>
      <c r="F429" s="3">
        <v>1597.79</v>
      </c>
      <c r="G429" s="3"/>
      <c r="H429" s="3"/>
      <c r="I429"/>
    </row>
    <row r="430" spans="1:9" hidden="1">
      <c r="A430" s="2">
        <v>64121</v>
      </c>
      <c r="B430" t="s">
        <v>522</v>
      </c>
      <c r="C430" t="s">
        <v>531</v>
      </c>
      <c r="D430" s="4">
        <v>1043670</v>
      </c>
      <c r="E430" s="3">
        <v>31310</v>
      </c>
      <c r="F430" s="3">
        <v>10436.700000000001</v>
      </c>
      <c r="G430" s="3"/>
      <c r="H430" s="3"/>
      <c r="I430"/>
    </row>
    <row r="431" spans="1:9" hidden="1">
      <c r="A431" s="2">
        <v>64126</v>
      </c>
      <c r="B431" t="s">
        <v>522</v>
      </c>
      <c r="C431" t="s">
        <v>532</v>
      </c>
      <c r="D431" s="4">
        <v>1851130</v>
      </c>
      <c r="E431" s="3">
        <v>55533</v>
      </c>
      <c r="F431" s="3">
        <v>18511.3</v>
      </c>
      <c r="G431" s="3"/>
      <c r="H431" s="3"/>
      <c r="I431"/>
    </row>
    <row r="432" spans="1:9" hidden="1">
      <c r="A432" s="2">
        <v>64131</v>
      </c>
      <c r="B432" t="s">
        <v>522</v>
      </c>
      <c r="C432" t="s">
        <v>533</v>
      </c>
      <c r="D432" s="4">
        <v>780745</v>
      </c>
      <c r="E432" s="3">
        <v>23422</v>
      </c>
      <c r="F432" s="3">
        <v>7807.45</v>
      </c>
      <c r="G432" s="3"/>
      <c r="H432" s="3"/>
      <c r="I432"/>
    </row>
    <row r="433" spans="1:9" hidden="1">
      <c r="A433" s="2">
        <v>64181</v>
      </c>
      <c r="B433" t="s">
        <v>522</v>
      </c>
      <c r="C433" t="s">
        <v>534</v>
      </c>
      <c r="D433" s="4">
        <v>289650</v>
      </c>
      <c r="E433" s="3">
        <v>8689</v>
      </c>
      <c r="F433" s="3">
        <v>2896.5</v>
      </c>
      <c r="G433" s="3"/>
      <c r="H433" s="3"/>
      <c r="I433"/>
    </row>
    <row r="434" spans="1:9" hidden="1">
      <c r="A434" s="2">
        <v>64191</v>
      </c>
      <c r="B434" t="s">
        <v>522</v>
      </c>
      <c r="C434" t="s">
        <v>535</v>
      </c>
      <c r="D434" s="4">
        <v>689283</v>
      </c>
      <c r="E434" s="3">
        <v>34464</v>
      </c>
      <c r="F434" s="3">
        <v>6892.83</v>
      </c>
      <c r="G434" s="3"/>
      <c r="H434" s="3"/>
      <c r="I434"/>
    </row>
    <row r="435" spans="1:9" hidden="1">
      <c r="A435" s="2">
        <v>64192</v>
      </c>
      <c r="B435" t="s">
        <v>522</v>
      </c>
      <c r="C435" t="s">
        <v>536</v>
      </c>
      <c r="D435" s="4">
        <v>1377345</v>
      </c>
      <c r="E435" s="3">
        <v>68867</v>
      </c>
      <c r="F435" s="3">
        <v>13773.45</v>
      </c>
      <c r="G435" s="3"/>
      <c r="H435" s="3"/>
      <c r="I435"/>
    </row>
    <row r="436" spans="1:9" hidden="1">
      <c r="A436" s="2">
        <v>64216</v>
      </c>
      <c r="B436" t="s">
        <v>522</v>
      </c>
      <c r="C436" t="s">
        <v>537</v>
      </c>
      <c r="D436" s="4">
        <v>1707045</v>
      </c>
      <c r="E436" s="3">
        <v>85352</v>
      </c>
      <c r="F436" s="3">
        <v>17070.45</v>
      </c>
      <c r="G436" s="3"/>
      <c r="H436" s="3"/>
      <c r="I436"/>
    </row>
    <row r="437" spans="1:9" hidden="1">
      <c r="A437" s="2">
        <v>64221</v>
      </c>
      <c r="B437" t="s">
        <v>522</v>
      </c>
      <c r="C437" t="s">
        <v>538</v>
      </c>
      <c r="D437" s="4">
        <v>1812027</v>
      </c>
      <c r="E437" s="3">
        <v>90601</v>
      </c>
      <c r="F437" s="3">
        <v>18120.27</v>
      </c>
      <c r="G437" s="3"/>
      <c r="H437" s="3"/>
      <c r="I437"/>
    </row>
    <row r="438" spans="1:9" hidden="1">
      <c r="A438" s="2">
        <v>64246</v>
      </c>
      <c r="B438" t="s">
        <v>522</v>
      </c>
      <c r="C438" t="s">
        <v>539</v>
      </c>
      <c r="D438" s="4">
        <v>2674128</v>
      </c>
      <c r="E438" s="3">
        <v>133706</v>
      </c>
      <c r="F438" s="3">
        <v>26741.279999999999</v>
      </c>
      <c r="G438" s="3"/>
      <c r="H438" s="3"/>
      <c r="I438"/>
    </row>
    <row r="439" spans="1:9" hidden="1">
      <c r="A439" s="2">
        <v>64291</v>
      </c>
      <c r="B439" t="s">
        <v>522</v>
      </c>
      <c r="C439" t="s">
        <v>540</v>
      </c>
      <c r="D439" s="4">
        <v>1811924</v>
      </c>
      <c r="E439" s="3">
        <v>90596</v>
      </c>
      <c r="F439" s="3">
        <v>18119.240000000002</v>
      </c>
      <c r="G439" s="3"/>
      <c r="H439" s="3"/>
      <c r="I439"/>
    </row>
    <row r="440" spans="1:9" hidden="1">
      <c r="A440" s="2">
        <v>66002</v>
      </c>
      <c r="B440" t="s">
        <v>542</v>
      </c>
      <c r="C440" t="s">
        <v>541</v>
      </c>
      <c r="D440" s="4">
        <v>566754</v>
      </c>
      <c r="E440" s="3">
        <v>17003</v>
      </c>
      <c r="F440" s="3">
        <v>5667.54</v>
      </c>
      <c r="G440" s="3"/>
      <c r="H440" s="3"/>
      <c r="I440"/>
    </row>
    <row r="441" spans="1:9" hidden="1">
      <c r="A441" s="2">
        <v>66004</v>
      </c>
      <c r="B441" t="s">
        <v>542</v>
      </c>
      <c r="C441" t="s">
        <v>543</v>
      </c>
      <c r="D441" s="4">
        <v>605494</v>
      </c>
      <c r="E441" s="3">
        <v>18165</v>
      </c>
      <c r="F441" s="3">
        <v>6054.94</v>
      </c>
      <c r="G441" s="3"/>
      <c r="H441" s="3"/>
      <c r="I441"/>
    </row>
    <row r="442" spans="1:9" hidden="1">
      <c r="A442" s="2">
        <v>66008</v>
      </c>
      <c r="B442" t="s">
        <v>542</v>
      </c>
      <c r="C442" t="s">
        <v>263</v>
      </c>
      <c r="D442" s="4">
        <v>405405</v>
      </c>
      <c r="E442" s="3">
        <v>12162</v>
      </c>
      <c r="F442" s="3">
        <v>4054.05</v>
      </c>
      <c r="G442" s="3"/>
      <c r="H442" s="3"/>
      <c r="I442"/>
    </row>
    <row r="443" spans="1:9" hidden="1">
      <c r="A443" s="2">
        <v>66010</v>
      </c>
      <c r="B443" t="s">
        <v>542</v>
      </c>
      <c r="C443" t="s">
        <v>278</v>
      </c>
      <c r="D443" s="4">
        <v>24607</v>
      </c>
      <c r="E443" s="3">
        <v>1230</v>
      </c>
      <c r="F443" s="3">
        <v>246.07</v>
      </c>
      <c r="G443" s="3"/>
      <c r="H443" s="3"/>
      <c r="I443"/>
    </row>
    <row r="444" spans="1:9" hidden="1">
      <c r="A444" s="2">
        <v>66012</v>
      </c>
      <c r="B444" t="s">
        <v>542</v>
      </c>
      <c r="C444" t="s">
        <v>544</v>
      </c>
      <c r="D444" s="4">
        <v>833476</v>
      </c>
      <c r="E444" s="3">
        <v>25005</v>
      </c>
      <c r="F444" s="3">
        <v>8334.76</v>
      </c>
      <c r="G444" s="3"/>
      <c r="H444" s="3"/>
      <c r="I444"/>
    </row>
    <row r="445" spans="1:9" hidden="1">
      <c r="A445" s="2">
        <v>66014</v>
      </c>
      <c r="B445" t="s">
        <v>542</v>
      </c>
      <c r="C445" t="s">
        <v>3</v>
      </c>
      <c r="D445" s="4">
        <v>481229</v>
      </c>
      <c r="E445" s="3">
        <v>14647</v>
      </c>
      <c r="F445" s="3">
        <v>4812.29</v>
      </c>
      <c r="G445" s="3"/>
      <c r="H445" s="3"/>
      <c r="I445"/>
    </row>
    <row r="446" spans="1:9" hidden="1">
      <c r="A446" s="2">
        <v>66018</v>
      </c>
      <c r="B446" t="s">
        <v>542</v>
      </c>
      <c r="C446" t="s">
        <v>545</v>
      </c>
      <c r="D446" s="4">
        <v>981899</v>
      </c>
      <c r="E446" s="3">
        <v>29668</v>
      </c>
      <c r="F446" s="3">
        <v>9818.99</v>
      </c>
      <c r="G446" s="3"/>
      <c r="H446" s="3"/>
      <c r="I446"/>
    </row>
    <row r="447" spans="1:9" hidden="1">
      <c r="A447" s="2">
        <v>66022</v>
      </c>
      <c r="B447" t="s">
        <v>542</v>
      </c>
      <c r="C447" t="s">
        <v>174</v>
      </c>
      <c r="D447" s="4">
        <v>1288490</v>
      </c>
      <c r="E447" s="3">
        <v>38654</v>
      </c>
      <c r="F447" s="3">
        <v>12884.9</v>
      </c>
      <c r="G447" s="3"/>
      <c r="H447" s="3"/>
      <c r="I447"/>
    </row>
    <row r="448" spans="1:9" hidden="1">
      <c r="A448" s="2">
        <v>66026</v>
      </c>
      <c r="B448" t="s">
        <v>542</v>
      </c>
      <c r="C448" t="s">
        <v>546</v>
      </c>
      <c r="D448" s="4">
        <v>1537256</v>
      </c>
      <c r="E448" s="3">
        <v>46117</v>
      </c>
      <c r="F448" s="3">
        <v>15372.56</v>
      </c>
      <c r="G448" s="3"/>
      <c r="H448" s="3"/>
      <c r="I448"/>
    </row>
    <row r="449" spans="1:9" hidden="1">
      <c r="A449" s="2">
        <v>66131</v>
      </c>
      <c r="B449" t="s">
        <v>542</v>
      </c>
      <c r="C449" t="s">
        <v>547</v>
      </c>
      <c r="D449" s="4">
        <v>5236030</v>
      </c>
      <c r="E449" s="3">
        <v>261801</v>
      </c>
      <c r="F449" s="3">
        <v>52360.3</v>
      </c>
      <c r="G449" s="3"/>
      <c r="H449" s="3"/>
      <c r="I449"/>
    </row>
    <row r="450" spans="1:9" hidden="1">
      <c r="A450" s="2">
        <v>66141</v>
      </c>
      <c r="B450" t="s">
        <v>542</v>
      </c>
      <c r="C450" t="s">
        <v>548</v>
      </c>
      <c r="D450" s="4">
        <v>1943104</v>
      </c>
      <c r="E450" s="3">
        <v>97155</v>
      </c>
      <c r="F450" s="3">
        <v>19431.04</v>
      </c>
      <c r="G450" s="3"/>
      <c r="H450" s="3"/>
      <c r="I450"/>
    </row>
    <row r="451" spans="1:9" hidden="1">
      <c r="A451" s="2">
        <v>66142</v>
      </c>
      <c r="B451" t="s">
        <v>542</v>
      </c>
      <c r="C451" t="s">
        <v>549</v>
      </c>
      <c r="D451" s="4">
        <v>1055922</v>
      </c>
      <c r="E451" s="3">
        <v>52796</v>
      </c>
      <c r="F451" s="3">
        <v>10559.22</v>
      </c>
      <c r="G451" s="3"/>
      <c r="H451" s="3"/>
      <c r="I451"/>
    </row>
    <row r="452" spans="1:9">
      <c r="A452" s="2">
        <v>69291</v>
      </c>
      <c r="B452" t="s">
        <v>600</v>
      </c>
      <c r="C452" t="s">
        <v>608</v>
      </c>
      <c r="D452" s="4">
        <v>489239</v>
      </c>
      <c r="E452" s="3">
        <v>15789</v>
      </c>
      <c r="F452" s="3">
        <v>4892.3900000000003</v>
      </c>
      <c r="G452" s="3">
        <v>526313</v>
      </c>
      <c r="H452" s="3">
        <f>G452-D452</f>
        <v>37074</v>
      </c>
      <c r="I452" s="9">
        <v>370.74</v>
      </c>
    </row>
    <row r="453" spans="1:9" hidden="1">
      <c r="A453" s="2">
        <v>66166</v>
      </c>
      <c r="B453" t="s">
        <v>542</v>
      </c>
      <c r="C453" t="s">
        <v>551</v>
      </c>
      <c r="D453" s="4">
        <v>3349954</v>
      </c>
      <c r="E453" s="3">
        <v>100498</v>
      </c>
      <c r="F453" s="3">
        <v>33499.54</v>
      </c>
      <c r="G453" s="3"/>
      <c r="H453" s="3"/>
      <c r="I453"/>
    </row>
    <row r="454" spans="1:9" hidden="1">
      <c r="A454" s="2">
        <v>66181</v>
      </c>
      <c r="B454" t="s">
        <v>542</v>
      </c>
      <c r="C454" t="s">
        <v>552</v>
      </c>
      <c r="D454" s="4">
        <v>1209040</v>
      </c>
      <c r="E454" s="3">
        <v>60452</v>
      </c>
      <c r="F454" s="3">
        <v>12090.4</v>
      </c>
      <c r="G454" s="3"/>
      <c r="H454" s="3"/>
      <c r="I454"/>
    </row>
    <row r="455" spans="1:9" hidden="1">
      <c r="A455" s="2">
        <v>66236</v>
      </c>
      <c r="B455" t="s">
        <v>542</v>
      </c>
      <c r="C455" t="s">
        <v>553</v>
      </c>
      <c r="D455" s="4">
        <v>3887615</v>
      </c>
      <c r="E455" s="3">
        <v>194381</v>
      </c>
      <c r="F455" s="3">
        <v>38876.15</v>
      </c>
      <c r="G455" s="3"/>
      <c r="H455" s="3"/>
      <c r="I455"/>
    </row>
    <row r="456" spans="1:9" hidden="1">
      <c r="A456" s="2">
        <v>66291</v>
      </c>
      <c r="B456" t="s">
        <v>542</v>
      </c>
      <c r="C456" t="s">
        <v>554</v>
      </c>
      <c r="D456" s="4">
        <v>7956627</v>
      </c>
      <c r="E456" s="3">
        <v>397831</v>
      </c>
      <c r="F456" s="3">
        <v>79566.27</v>
      </c>
      <c r="G456" s="3"/>
      <c r="H456" s="3"/>
      <c r="I456"/>
    </row>
    <row r="457" spans="1:9" hidden="1">
      <c r="A457" s="2">
        <v>67002</v>
      </c>
      <c r="B457" t="s">
        <v>556</v>
      </c>
      <c r="C457" t="s">
        <v>555</v>
      </c>
      <c r="D457" s="4">
        <v>1950273</v>
      </c>
      <c r="E457" s="3">
        <v>58508</v>
      </c>
      <c r="F457" s="3">
        <v>19502.73</v>
      </c>
      <c r="G457" s="3"/>
      <c r="H457" s="3"/>
      <c r="I457"/>
    </row>
    <row r="458" spans="1:9" hidden="1">
      <c r="A458" s="2">
        <v>67004</v>
      </c>
      <c r="B458" t="s">
        <v>556</v>
      </c>
      <c r="C458" t="s">
        <v>557</v>
      </c>
      <c r="D458" s="4">
        <v>2447074</v>
      </c>
      <c r="E458" s="3">
        <v>73412</v>
      </c>
      <c r="F458" s="3">
        <v>24470.74</v>
      </c>
      <c r="G458" s="3"/>
      <c r="H458" s="3"/>
      <c r="I458"/>
    </row>
    <row r="459" spans="1:9" hidden="1">
      <c r="A459" s="2">
        <v>67006</v>
      </c>
      <c r="B459" t="s">
        <v>556</v>
      </c>
      <c r="C459" t="s">
        <v>448</v>
      </c>
      <c r="D459" s="4">
        <v>718383</v>
      </c>
      <c r="E459" s="3">
        <v>35919</v>
      </c>
      <c r="F459" s="3">
        <v>7183.83</v>
      </c>
      <c r="G459" s="3"/>
      <c r="H459" s="3"/>
      <c r="I459"/>
    </row>
    <row r="460" spans="1:9" hidden="1">
      <c r="A460" s="2">
        <v>67008</v>
      </c>
      <c r="B460" t="s">
        <v>556</v>
      </c>
      <c r="C460" t="s">
        <v>558</v>
      </c>
      <c r="D460" s="4">
        <v>1868503</v>
      </c>
      <c r="E460" s="3">
        <v>56055</v>
      </c>
      <c r="F460" s="3">
        <v>18685.03</v>
      </c>
      <c r="G460" s="3"/>
      <c r="H460" s="3"/>
      <c r="I460"/>
    </row>
    <row r="461" spans="1:9" hidden="1">
      <c r="A461" s="2">
        <v>67010</v>
      </c>
      <c r="B461" t="s">
        <v>556</v>
      </c>
      <c r="C461" t="s">
        <v>279</v>
      </c>
      <c r="D461" s="4">
        <v>2427554</v>
      </c>
      <c r="E461" s="3">
        <v>121228</v>
      </c>
      <c r="F461" s="3">
        <v>24275.54</v>
      </c>
      <c r="G461" s="3"/>
      <c r="H461" s="3"/>
      <c r="I461"/>
    </row>
    <row r="462" spans="1:9" hidden="1">
      <c r="A462" s="2">
        <v>67014</v>
      </c>
      <c r="B462" t="s">
        <v>556</v>
      </c>
      <c r="C462" t="s">
        <v>559</v>
      </c>
      <c r="D462" s="4">
        <v>2310179</v>
      </c>
      <c r="E462" s="3">
        <v>69306</v>
      </c>
      <c r="F462" s="3">
        <v>23101.79</v>
      </c>
      <c r="G462" s="3"/>
      <c r="H462" s="3"/>
      <c r="I462"/>
    </row>
    <row r="463" spans="1:9" hidden="1">
      <c r="A463" s="2">
        <v>67016</v>
      </c>
      <c r="B463" t="s">
        <v>556</v>
      </c>
      <c r="C463" t="s">
        <v>560</v>
      </c>
      <c r="D463" s="4">
        <v>1992147</v>
      </c>
      <c r="E463" s="3">
        <v>99607</v>
      </c>
      <c r="F463" s="3">
        <v>19921.47</v>
      </c>
      <c r="G463" s="3"/>
      <c r="H463" s="3"/>
      <c r="I463"/>
    </row>
    <row r="464" spans="1:9" hidden="1">
      <c r="A464" s="2">
        <v>67022</v>
      </c>
      <c r="B464" t="s">
        <v>556</v>
      </c>
      <c r="C464" t="s">
        <v>561</v>
      </c>
      <c r="D464" s="4">
        <v>2605483</v>
      </c>
      <c r="E464" s="3">
        <v>130244</v>
      </c>
      <c r="F464" s="3">
        <v>26054.83</v>
      </c>
      <c r="G464" s="3"/>
      <c r="H464" s="3"/>
      <c r="I464"/>
    </row>
    <row r="465" spans="1:9" hidden="1">
      <c r="A465" s="2">
        <v>67024</v>
      </c>
      <c r="B465" t="s">
        <v>556</v>
      </c>
      <c r="C465" t="s">
        <v>562</v>
      </c>
      <c r="D465" s="4">
        <v>872583</v>
      </c>
      <c r="E465" s="3">
        <v>26177</v>
      </c>
      <c r="F465" s="3">
        <v>8725.83</v>
      </c>
      <c r="G465" s="3"/>
      <c r="H465" s="3"/>
      <c r="I465"/>
    </row>
    <row r="466" spans="1:9" hidden="1">
      <c r="A466" s="2">
        <v>67106</v>
      </c>
      <c r="B466" t="s">
        <v>556</v>
      </c>
      <c r="C466" t="s">
        <v>563</v>
      </c>
      <c r="D466" s="4">
        <v>318864</v>
      </c>
      <c r="E466" s="3">
        <v>15943</v>
      </c>
      <c r="F466" s="3">
        <v>3188.64</v>
      </c>
      <c r="G466" s="3"/>
      <c r="H466" s="3"/>
      <c r="I466"/>
    </row>
    <row r="467" spans="1:9" hidden="1">
      <c r="A467" s="2">
        <v>67107</v>
      </c>
      <c r="B467" t="s">
        <v>556</v>
      </c>
      <c r="C467" t="s">
        <v>564</v>
      </c>
      <c r="D467" s="4">
        <v>478893</v>
      </c>
      <c r="E467" s="3">
        <v>24131</v>
      </c>
      <c r="F467" s="3">
        <v>4788.93</v>
      </c>
      <c r="G467" s="3"/>
      <c r="H467" s="3"/>
      <c r="I467"/>
    </row>
    <row r="468" spans="1:9" hidden="1">
      <c r="A468" s="2">
        <v>67116</v>
      </c>
      <c r="B468" t="s">
        <v>556</v>
      </c>
      <c r="C468" t="s">
        <v>565</v>
      </c>
      <c r="D468" s="4">
        <v>563311</v>
      </c>
      <c r="E468" s="3">
        <v>28166</v>
      </c>
      <c r="F468" s="3">
        <v>5633.11</v>
      </c>
      <c r="G468" s="3"/>
      <c r="H468" s="3"/>
      <c r="I468"/>
    </row>
    <row r="469" spans="1:9" hidden="1">
      <c r="A469" s="2">
        <v>67121</v>
      </c>
      <c r="B469" t="s">
        <v>556</v>
      </c>
      <c r="C469" t="s">
        <v>566</v>
      </c>
      <c r="D469" s="4">
        <v>444731</v>
      </c>
      <c r="E469" s="3">
        <v>13342</v>
      </c>
      <c r="F469" s="3">
        <v>4447.3100000000004</v>
      </c>
      <c r="G469" s="3"/>
      <c r="H469" s="3"/>
      <c r="I469"/>
    </row>
    <row r="470" spans="1:9" hidden="1">
      <c r="A470" s="2">
        <v>67122</v>
      </c>
      <c r="B470" t="s">
        <v>556</v>
      </c>
      <c r="C470" t="s">
        <v>567</v>
      </c>
      <c r="D470" s="4">
        <v>2041019</v>
      </c>
      <c r="E470" s="3">
        <v>61231</v>
      </c>
      <c r="F470" s="3">
        <v>20410.189999999999</v>
      </c>
      <c r="G470" s="3"/>
      <c r="H470" s="3"/>
      <c r="I470"/>
    </row>
    <row r="471" spans="1:9" hidden="1">
      <c r="A471" s="2">
        <v>67136</v>
      </c>
      <c r="B471" t="s">
        <v>556</v>
      </c>
      <c r="C471" t="s">
        <v>568</v>
      </c>
      <c r="D471" s="4">
        <v>2549781</v>
      </c>
      <c r="E471" s="3">
        <v>76493</v>
      </c>
      <c r="F471" s="3">
        <v>25497.81</v>
      </c>
      <c r="G471" s="3"/>
      <c r="H471" s="3"/>
      <c r="I471"/>
    </row>
    <row r="472" spans="1:9">
      <c r="A472" s="2">
        <v>70004</v>
      </c>
      <c r="B472" t="s">
        <v>610</v>
      </c>
      <c r="C472" t="s">
        <v>611</v>
      </c>
      <c r="D472" s="4">
        <v>569582</v>
      </c>
      <c r="E472" s="3">
        <v>18382</v>
      </c>
      <c r="F472" s="3">
        <v>5695.82</v>
      </c>
      <c r="G472" s="3">
        <v>612745</v>
      </c>
      <c r="H472" s="3">
        <f>G472-D472</f>
        <v>43163</v>
      </c>
      <c r="I472" s="9">
        <v>431.63</v>
      </c>
    </row>
    <row r="473" spans="1:9" hidden="1">
      <c r="A473" s="2">
        <v>67151</v>
      </c>
      <c r="B473" t="s">
        <v>556</v>
      </c>
      <c r="C473" t="s">
        <v>570</v>
      </c>
      <c r="D473" s="4">
        <v>10069454</v>
      </c>
      <c r="E473" s="3">
        <v>503473</v>
      </c>
      <c r="F473" s="3">
        <v>100694.54</v>
      </c>
      <c r="G473" s="3"/>
      <c r="H473" s="3"/>
      <c r="I473"/>
    </row>
    <row r="474" spans="1:9" hidden="1">
      <c r="A474" s="2">
        <v>67152</v>
      </c>
      <c r="B474" t="s">
        <v>556</v>
      </c>
      <c r="C474" t="s">
        <v>571</v>
      </c>
      <c r="D474" s="4">
        <v>727366</v>
      </c>
      <c r="E474" s="3">
        <v>36368</v>
      </c>
      <c r="F474" s="3">
        <v>7273.66</v>
      </c>
      <c r="G474" s="3"/>
      <c r="H474" s="3"/>
      <c r="I474"/>
    </row>
    <row r="475" spans="1:9" hidden="1">
      <c r="A475" s="2">
        <v>67153</v>
      </c>
      <c r="B475" t="s">
        <v>556</v>
      </c>
      <c r="C475" t="s">
        <v>572</v>
      </c>
      <c r="D475" s="4">
        <v>2004379</v>
      </c>
      <c r="E475" s="3">
        <v>100219</v>
      </c>
      <c r="F475" s="3">
        <v>20043.79</v>
      </c>
      <c r="G475" s="3"/>
      <c r="H475" s="3"/>
      <c r="I475"/>
    </row>
    <row r="476" spans="1:9" hidden="1">
      <c r="A476" s="2">
        <v>67158</v>
      </c>
      <c r="B476" t="s">
        <v>556</v>
      </c>
      <c r="C476" t="s">
        <v>573</v>
      </c>
      <c r="D476" s="4">
        <v>381295</v>
      </c>
      <c r="E476" s="3">
        <v>11440</v>
      </c>
      <c r="F476" s="3">
        <v>3812.95</v>
      </c>
      <c r="G476" s="3"/>
      <c r="H476" s="3"/>
      <c r="I476"/>
    </row>
    <row r="477" spans="1:9" hidden="1">
      <c r="A477" s="2">
        <v>67161</v>
      </c>
      <c r="B477" t="s">
        <v>556</v>
      </c>
      <c r="C477" t="s">
        <v>574</v>
      </c>
      <c r="D477" s="4">
        <v>546551</v>
      </c>
      <c r="E477" s="3">
        <v>27328</v>
      </c>
      <c r="F477" s="3">
        <v>5465.51</v>
      </c>
      <c r="G477" s="3"/>
      <c r="H477" s="3"/>
      <c r="I477"/>
    </row>
    <row r="478" spans="1:9" hidden="1">
      <c r="A478" s="2">
        <v>67171</v>
      </c>
      <c r="B478" t="s">
        <v>556</v>
      </c>
      <c r="C478" t="s">
        <v>575</v>
      </c>
      <c r="D478" s="4">
        <v>2913628</v>
      </c>
      <c r="E478" s="3">
        <v>87408</v>
      </c>
      <c r="F478" s="3">
        <v>29136.28</v>
      </c>
      <c r="G478" s="3"/>
      <c r="H478" s="3"/>
      <c r="I478"/>
    </row>
    <row r="479" spans="1:9" hidden="1">
      <c r="A479" s="2">
        <v>67172</v>
      </c>
      <c r="B479" t="s">
        <v>556</v>
      </c>
      <c r="C479" t="s">
        <v>576</v>
      </c>
      <c r="D479" s="4">
        <v>1276274</v>
      </c>
      <c r="E479" s="3">
        <v>38304</v>
      </c>
      <c r="F479" s="3">
        <v>12762.74</v>
      </c>
      <c r="G479" s="3"/>
      <c r="H479" s="3"/>
      <c r="I479"/>
    </row>
    <row r="480" spans="1:9" hidden="1">
      <c r="A480" s="2">
        <v>67181</v>
      </c>
      <c r="B480" t="s">
        <v>556</v>
      </c>
      <c r="C480" t="s">
        <v>577</v>
      </c>
      <c r="D480" s="4">
        <v>2719826</v>
      </c>
      <c r="E480" s="3">
        <v>135991</v>
      </c>
      <c r="F480" s="3">
        <v>27198.26</v>
      </c>
      <c r="G480" s="3"/>
      <c r="H480" s="3"/>
      <c r="I480"/>
    </row>
    <row r="481" spans="1:9" hidden="1">
      <c r="A481" s="2">
        <v>67186</v>
      </c>
      <c r="B481" t="s">
        <v>556</v>
      </c>
      <c r="C481" t="s">
        <v>578</v>
      </c>
      <c r="D481" s="4">
        <v>2083553</v>
      </c>
      <c r="E481" s="3">
        <v>62507</v>
      </c>
      <c r="F481" s="3">
        <v>20835.53</v>
      </c>
      <c r="G481" s="3"/>
      <c r="H481" s="3"/>
      <c r="I481"/>
    </row>
    <row r="482" spans="1:9" hidden="1">
      <c r="A482" s="2">
        <v>67191</v>
      </c>
      <c r="B482" t="s">
        <v>556</v>
      </c>
      <c r="C482" t="s">
        <v>579</v>
      </c>
      <c r="D482" s="4">
        <v>780849</v>
      </c>
      <c r="E482" s="3">
        <v>23425</v>
      </c>
      <c r="F482" s="3">
        <v>7808.49</v>
      </c>
      <c r="G482" s="3"/>
      <c r="H482" s="3"/>
      <c r="I482"/>
    </row>
    <row r="483" spans="1:9" hidden="1">
      <c r="A483" s="2">
        <v>67195</v>
      </c>
      <c r="B483" t="s">
        <v>556</v>
      </c>
      <c r="C483" t="s">
        <v>580</v>
      </c>
      <c r="D483" s="4">
        <v>2272391</v>
      </c>
      <c r="E483" s="3">
        <v>114246</v>
      </c>
      <c r="F483" s="3">
        <v>22723.91</v>
      </c>
      <c r="G483" s="3"/>
      <c r="H483" s="3"/>
      <c r="I483"/>
    </row>
    <row r="484" spans="1:9" hidden="1">
      <c r="A484" s="2">
        <v>67206</v>
      </c>
      <c r="B484" t="s">
        <v>556</v>
      </c>
      <c r="C484" t="s">
        <v>581</v>
      </c>
      <c r="D484" s="4">
        <v>11184580</v>
      </c>
      <c r="E484" s="3">
        <v>559229</v>
      </c>
      <c r="F484" s="3">
        <v>111845.8</v>
      </c>
      <c r="G484" s="3"/>
      <c r="H484" s="3"/>
      <c r="I484"/>
    </row>
    <row r="485" spans="1:9" hidden="1">
      <c r="A485" s="2">
        <v>67216</v>
      </c>
      <c r="B485" t="s">
        <v>556</v>
      </c>
      <c r="C485" t="s">
        <v>582</v>
      </c>
      <c r="D485" s="4">
        <v>2341904</v>
      </c>
      <c r="E485" s="3">
        <v>117095</v>
      </c>
      <c r="F485" s="3">
        <v>23419.040000000001</v>
      </c>
      <c r="G485" s="3"/>
      <c r="H485" s="3"/>
      <c r="I485"/>
    </row>
    <row r="486" spans="1:9" hidden="1">
      <c r="A486" s="2">
        <v>67251</v>
      </c>
      <c r="B486" t="s">
        <v>556</v>
      </c>
      <c r="C486" t="s">
        <v>583</v>
      </c>
      <c r="D486" s="4">
        <v>5973108</v>
      </c>
      <c r="E486" s="3">
        <v>179193</v>
      </c>
      <c r="F486" s="3">
        <v>59731.08</v>
      </c>
      <c r="G486" s="3"/>
      <c r="H486" s="3"/>
      <c r="I486"/>
    </row>
    <row r="487" spans="1:9" hidden="1">
      <c r="A487" s="2">
        <v>67261</v>
      </c>
      <c r="B487" t="s">
        <v>556</v>
      </c>
      <c r="C487" t="s">
        <v>584</v>
      </c>
      <c r="D487" s="4">
        <v>11768085</v>
      </c>
      <c r="E487" s="3">
        <v>588404</v>
      </c>
      <c r="F487" s="3">
        <v>117680.85</v>
      </c>
      <c r="G487" s="3"/>
      <c r="H487" s="3"/>
      <c r="I487"/>
    </row>
    <row r="488" spans="1:9" hidden="1">
      <c r="A488" s="2">
        <v>67265</v>
      </c>
      <c r="B488" t="s">
        <v>556</v>
      </c>
      <c r="C488" t="s">
        <v>585</v>
      </c>
      <c r="D488" s="4">
        <v>4684994</v>
      </c>
      <c r="E488" s="3">
        <v>234250</v>
      </c>
      <c r="F488" s="3">
        <v>46849.94</v>
      </c>
      <c r="G488" s="3"/>
      <c r="H488" s="3"/>
      <c r="I488"/>
    </row>
    <row r="489" spans="1:9" hidden="1">
      <c r="A489" s="2">
        <v>67270</v>
      </c>
      <c r="B489" t="s">
        <v>556</v>
      </c>
      <c r="C489" t="s">
        <v>586</v>
      </c>
      <c r="D489" s="4">
        <v>4399199</v>
      </c>
      <c r="E489" s="3">
        <v>131976</v>
      </c>
      <c r="F489" s="3">
        <v>43991.99</v>
      </c>
      <c r="G489" s="3"/>
      <c r="H489" s="3"/>
      <c r="I489"/>
    </row>
    <row r="490" spans="1:9" hidden="1">
      <c r="A490" s="2">
        <v>67291</v>
      </c>
      <c r="B490" t="s">
        <v>556</v>
      </c>
      <c r="C490" t="s">
        <v>587</v>
      </c>
      <c r="D490" s="4">
        <v>16481473</v>
      </c>
      <c r="E490" s="3">
        <v>824074</v>
      </c>
      <c r="F490" s="3">
        <v>164814.73000000001</v>
      </c>
      <c r="G490" s="3"/>
      <c r="H490" s="3"/>
      <c r="I490"/>
    </row>
    <row r="491" spans="1:9" hidden="1">
      <c r="A491" s="2">
        <v>68006</v>
      </c>
      <c r="B491" t="s">
        <v>588</v>
      </c>
      <c r="C491" t="s">
        <v>447</v>
      </c>
      <c r="D491" s="4">
        <v>504364</v>
      </c>
      <c r="E491" s="3">
        <v>15131</v>
      </c>
      <c r="F491" s="3">
        <v>5043.6400000000003</v>
      </c>
      <c r="G491" s="3"/>
      <c r="H491" s="3"/>
      <c r="I491"/>
    </row>
    <row r="492" spans="1:9" hidden="1">
      <c r="A492" s="2">
        <v>68010</v>
      </c>
      <c r="B492" t="s">
        <v>588</v>
      </c>
      <c r="C492" t="s">
        <v>263</v>
      </c>
      <c r="D492" s="4">
        <v>1172086</v>
      </c>
      <c r="E492" s="3">
        <v>35163</v>
      </c>
      <c r="F492" s="3">
        <v>11720.86</v>
      </c>
      <c r="G492" s="3"/>
      <c r="H492" s="3"/>
      <c r="I492"/>
    </row>
    <row r="493" spans="1:9" hidden="1">
      <c r="A493" s="2">
        <v>68024</v>
      </c>
      <c r="B493" t="s">
        <v>588</v>
      </c>
      <c r="C493" t="s">
        <v>589</v>
      </c>
      <c r="D493" s="4">
        <v>187626</v>
      </c>
      <c r="E493" s="3">
        <v>9381</v>
      </c>
      <c r="F493" s="3">
        <v>1876.26</v>
      </c>
      <c r="G493" s="3"/>
      <c r="H493" s="3"/>
      <c r="I493"/>
    </row>
    <row r="494" spans="1:9" hidden="1">
      <c r="A494" s="2">
        <v>68030</v>
      </c>
      <c r="B494" t="s">
        <v>588</v>
      </c>
      <c r="C494" t="s">
        <v>590</v>
      </c>
      <c r="D494" s="4">
        <v>600000</v>
      </c>
      <c r="E494" s="3">
        <v>29984</v>
      </c>
      <c r="F494" s="3">
        <v>6000</v>
      </c>
      <c r="G494" s="3"/>
      <c r="H494" s="3"/>
      <c r="I494"/>
    </row>
    <row r="495" spans="1:9" hidden="1">
      <c r="A495" s="2">
        <v>68038</v>
      </c>
      <c r="B495" t="s">
        <v>588</v>
      </c>
      <c r="C495" t="s">
        <v>70</v>
      </c>
      <c r="D495" s="4">
        <v>13973</v>
      </c>
      <c r="E495" s="3">
        <v>699</v>
      </c>
      <c r="F495" s="3">
        <v>139.72999999999999</v>
      </c>
      <c r="G495" s="3"/>
      <c r="H495" s="3"/>
      <c r="I495"/>
    </row>
    <row r="496" spans="1:9" hidden="1">
      <c r="A496" s="2">
        <v>68121</v>
      </c>
      <c r="B496" t="s">
        <v>588</v>
      </c>
      <c r="C496" t="s">
        <v>591</v>
      </c>
      <c r="D496" s="4">
        <v>97585</v>
      </c>
      <c r="E496" s="3">
        <v>976</v>
      </c>
      <c r="F496" s="3">
        <v>975.85</v>
      </c>
      <c r="G496" s="3"/>
      <c r="H496" s="3"/>
      <c r="I496"/>
    </row>
    <row r="497" spans="1:9">
      <c r="A497" s="2">
        <v>70016</v>
      </c>
      <c r="B497" t="s">
        <v>610</v>
      </c>
      <c r="C497" t="s">
        <v>614</v>
      </c>
      <c r="D497" s="4">
        <v>311559</v>
      </c>
      <c r="E497" s="3">
        <v>10055</v>
      </c>
      <c r="F497" s="3">
        <v>3115.59</v>
      </c>
      <c r="G497" s="3">
        <v>335169</v>
      </c>
      <c r="H497" s="3">
        <f>G497-D497</f>
        <v>23610</v>
      </c>
      <c r="I497" s="9">
        <v>236.1</v>
      </c>
    </row>
    <row r="498" spans="1:9" hidden="1">
      <c r="A498" s="2">
        <v>68141</v>
      </c>
      <c r="B498" t="s">
        <v>588</v>
      </c>
      <c r="C498" t="s">
        <v>593</v>
      </c>
      <c r="D498" s="4">
        <v>38994</v>
      </c>
      <c r="E498" s="3">
        <v>1170</v>
      </c>
      <c r="F498" s="3">
        <v>389.94</v>
      </c>
      <c r="G498" s="3"/>
      <c r="H498" s="3"/>
      <c r="I498"/>
    </row>
    <row r="499" spans="1:9" hidden="1">
      <c r="A499" s="2">
        <v>68211</v>
      </c>
      <c r="B499" t="s">
        <v>588</v>
      </c>
      <c r="C499" t="s">
        <v>594</v>
      </c>
      <c r="D499" s="4">
        <v>1117359</v>
      </c>
      <c r="E499" s="3">
        <v>44694</v>
      </c>
      <c r="F499" s="3">
        <v>11173.59</v>
      </c>
      <c r="G499" s="3"/>
      <c r="H499" s="3"/>
      <c r="I499"/>
    </row>
    <row r="500" spans="1:9" hidden="1">
      <c r="A500" s="2">
        <v>68251</v>
      </c>
      <c r="B500" t="s">
        <v>588</v>
      </c>
      <c r="C500" t="s">
        <v>595</v>
      </c>
      <c r="D500" s="4">
        <v>268506</v>
      </c>
      <c r="E500" s="3">
        <v>13425</v>
      </c>
      <c r="F500" s="3">
        <v>2685.06</v>
      </c>
      <c r="G500" s="3"/>
      <c r="H500" s="3"/>
      <c r="I500"/>
    </row>
    <row r="501" spans="1:9" hidden="1">
      <c r="A501" s="2">
        <v>68252</v>
      </c>
      <c r="B501" t="s">
        <v>588</v>
      </c>
      <c r="C501" t="s">
        <v>596</v>
      </c>
      <c r="D501" s="4">
        <v>348903</v>
      </c>
      <c r="E501" s="3">
        <v>3489</v>
      </c>
      <c r="F501" s="3">
        <v>3489.03</v>
      </c>
      <c r="G501" s="3"/>
      <c r="H501" s="3"/>
      <c r="I501"/>
    </row>
    <row r="502" spans="1:9" hidden="1">
      <c r="A502" s="2">
        <v>68261</v>
      </c>
      <c r="B502" t="s">
        <v>588</v>
      </c>
      <c r="C502" t="s">
        <v>597</v>
      </c>
      <c r="D502" s="4">
        <v>1815853</v>
      </c>
      <c r="E502" s="3">
        <v>90793</v>
      </c>
      <c r="F502" s="3">
        <v>18158.53</v>
      </c>
      <c r="G502" s="3"/>
      <c r="H502" s="3"/>
      <c r="I502"/>
    </row>
    <row r="503" spans="1:9" hidden="1">
      <c r="A503" s="2">
        <v>68291</v>
      </c>
      <c r="B503" t="s">
        <v>588</v>
      </c>
      <c r="C503" t="s">
        <v>598</v>
      </c>
      <c r="D503" s="4">
        <v>1434297</v>
      </c>
      <c r="E503" s="3">
        <v>71715</v>
      </c>
      <c r="F503" s="3">
        <v>14342.97</v>
      </c>
      <c r="G503" s="3"/>
      <c r="H503" s="3"/>
      <c r="I503"/>
    </row>
    <row r="504" spans="1:9" hidden="1">
      <c r="A504" s="2">
        <v>68292</v>
      </c>
      <c r="B504" t="s">
        <v>588</v>
      </c>
      <c r="C504" t="s">
        <v>599</v>
      </c>
      <c r="D504" s="4">
        <v>386675</v>
      </c>
      <c r="E504" s="3">
        <v>11600</v>
      </c>
      <c r="F504" s="3">
        <v>3866.75</v>
      </c>
      <c r="G504" s="3"/>
      <c r="H504" s="3"/>
      <c r="I504"/>
    </row>
    <row r="505" spans="1:9" hidden="1">
      <c r="A505" s="2">
        <v>69008</v>
      </c>
      <c r="B505" t="s">
        <v>600</v>
      </c>
      <c r="C505" t="s">
        <v>601</v>
      </c>
      <c r="D505" s="4">
        <v>116412</v>
      </c>
      <c r="E505" s="3">
        <v>3492</v>
      </c>
      <c r="F505" s="3">
        <v>1164.1199999999999</v>
      </c>
      <c r="G505" s="3"/>
      <c r="H505" s="3"/>
      <c r="I505"/>
    </row>
    <row r="506" spans="1:9" hidden="1">
      <c r="A506" s="2">
        <v>69016</v>
      </c>
      <c r="B506" t="s">
        <v>600</v>
      </c>
      <c r="C506" t="s">
        <v>230</v>
      </c>
      <c r="D506" s="4">
        <v>365777</v>
      </c>
      <c r="E506" s="3">
        <v>10973</v>
      </c>
      <c r="F506" s="3">
        <v>3657.77</v>
      </c>
      <c r="G506" s="3"/>
      <c r="H506" s="3"/>
      <c r="I506"/>
    </row>
    <row r="507" spans="1:9" hidden="1">
      <c r="A507" s="2">
        <v>69036</v>
      </c>
      <c r="B507" t="s">
        <v>600</v>
      </c>
      <c r="C507" t="s">
        <v>602</v>
      </c>
      <c r="D507" s="4">
        <v>168375</v>
      </c>
      <c r="E507" s="3">
        <v>5051</v>
      </c>
      <c r="F507" s="3">
        <v>1683.75</v>
      </c>
      <c r="G507" s="3"/>
      <c r="H507" s="3"/>
      <c r="I507"/>
    </row>
    <row r="508" spans="1:9" hidden="1">
      <c r="A508" s="2">
        <v>69111</v>
      </c>
      <c r="B508" t="s">
        <v>600</v>
      </c>
      <c r="C508" t="s">
        <v>603</v>
      </c>
      <c r="D508" s="4">
        <v>77275</v>
      </c>
      <c r="E508" s="3">
        <v>2318</v>
      </c>
      <c r="F508" s="3">
        <v>772.75</v>
      </c>
      <c r="G508" s="3"/>
      <c r="H508" s="3"/>
      <c r="I508"/>
    </row>
    <row r="509" spans="1:9" hidden="1">
      <c r="A509" s="2">
        <v>69146</v>
      </c>
      <c r="B509" t="s">
        <v>600</v>
      </c>
      <c r="C509" t="s">
        <v>604</v>
      </c>
      <c r="D509" s="4">
        <v>85321</v>
      </c>
      <c r="E509" s="3">
        <v>2560</v>
      </c>
      <c r="F509" s="3">
        <v>853.21</v>
      </c>
      <c r="G509" s="3"/>
      <c r="H509" s="3"/>
      <c r="I509"/>
    </row>
    <row r="510" spans="1:9" hidden="1">
      <c r="A510" s="2">
        <v>69171</v>
      </c>
      <c r="B510" t="s">
        <v>600</v>
      </c>
      <c r="C510" t="s">
        <v>605</v>
      </c>
      <c r="D510" s="4">
        <v>111797</v>
      </c>
      <c r="E510" s="3">
        <v>3353</v>
      </c>
      <c r="F510" s="3">
        <v>1117.97</v>
      </c>
      <c r="G510" s="3"/>
      <c r="H510" s="3"/>
      <c r="I510"/>
    </row>
    <row r="511" spans="1:9" hidden="1">
      <c r="A511" s="2">
        <v>69176</v>
      </c>
      <c r="B511" t="s">
        <v>600</v>
      </c>
      <c r="C511" t="s">
        <v>606</v>
      </c>
      <c r="D511" s="4">
        <v>212751</v>
      </c>
      <c r="E511" s="3">
        <v>6383</v>
      </c>
      <c r="F511" s="3">
        <v>2127.5100000000002</v>
      </c>
      <c r="G511" s="3"/>
      <c r="H511" s="3"/>
      <c r="I511"/>
    </row>
    <row r="512" spans="1:9" hidden="1">
      <c r="A512" s="2">
        <v>69191</v>
      </c>
      <c r="B512" t="s">
        <v>600</v>
      </c>
      <c r="C512" t="s">
        <v>607</v>
      </c>
      <c r="D512" s="4">
        <v>200310</v>
      </c>
      <c r="E512" s="3">
        <v>6009</v>
      </c>
      <c r="F512" s="3">
        <v>2003.1</v>
      </c>
      <c r="G512" s="3"/>
      <c r="H512" s="3"/>
      <c r="I512"/>
    </row>
    <row r="513" spans="1:9">
      <c r="A513" s="2">
        <v>71261</v>
      </c>
      <c r="B513" t="s">
        <v>624</v>
      </c>
      <c r="C513" t="s">
        <v>631</v>
      </c>
      <c r="D513" s="4">
        <v>688237</v>
      </c>
      <c r="E513" s="3">
        <v>14808</v>
      </c>
      <c r="F513" s="3">
        <v>6882.37</v>
      </c>
      <c r="G513" s="3">
        <v>740391</v>
      </c>
      <c r="H513" s="3">
        <f>G513-D513</f>
        <v>52154</v>
      </c>
      <c r="I513" s="9">
        <v>521.54</v>
      </c>
    </row>
    <row r="514" spans="1:9" hidden="1">
      <c r="A514" s="2">
        <v>70002</v>
      </c>
      <c r="B514" t="s">
        <v>610</v>
      </c>
      <c r="C514" t="s">
        <v>609</v>
      </c>
      <c r="D514" s="4">
        <v>1517531</v>
      </c>
      <c r="E514" s="3">
        <v>75877</v>
      </c>
      <c r="F514" s="3">
        <v>15175.31</v>
      </c>
      <c r="G514" s="3"/>
      <c r="H514" s="3"/>
      <c r="I514"/>
    </row>
    <row r="515" spans="1:9">
      <c r="A515" s="2" t="s">
        <v>18</v>
      </c>
      <c r="B515" t="s">
        <v>11</v>
      </c>
      <c r="C515" t="s">
        <v>19</v>
      </c>
      <c r="D515" s="4">
        <v>89054</v>
      </c>
      <c r="E515" s="3">
        <v>2874</v>
      </c>
      <c r="F515" s="3">
        <v>890.54</v>
      </c>
      <c r="G515" s="3">
        <v>95802</v>
      </c>
      <c r="H515" s="3">
        <f>G515-D515</f>
        <v>6748</v>
      </c>
      <c r="I515" s="9">
        <v>67.48</v>
      </c>
    </row>
    <row r="516" spans="1:9" hidden="1">
      <c r="A516" s="2">
        <v>70006</v>
      </c>
      <c r="B516" t="s">
        <v>610</v>
      </c>
      <c r="C516" t="s">
        <v>121</v>
      </c>
      <c r="D516" s="4">
        <v>738217</v>
      </c>
      <c r="E516" s="3">
        <v>36911</v>
      </c>
      <c r="F516" s="3">
        <v>7382.17</v>
      </c>
      <c r="G516" s="3"/>
      <c r="H516" s="3"/>
      <c r="I516"/>
    </row>
    <row r="517" spans="1:9" hidden="1">
      <c r="A517" s="2">
        <v>70010</v>
      </c>
      <c r="B517" t="s">
        <v>610</v>
      </c>
      <c r="C517" t="s">
        <v>612</v>
      </c>
      <c r="D517" s="4">
        <v>1048416</v>
      </c>
      <c r="E517" s="3">
        <v>31452</v>
      </c>
      <c r="F517" s="3">
        <v>10484.16</v>
      </c>
      <c r="G517" s="3"/>
      <c r="H517" s="3"/>
      <c r="I517"/>
    </row>
    <row r="518" spans="1:9" hidden="1">
      <c r="A518" s="2">
        <v>70012</v>
      </c>
      <c r="B518" t="s">
        <v>610</v>
      </c>
      <c r="C518" t="s">
        <v>613</v>
      </c>
      <c r="D518" s="4">
        <v>131867</v>
      </c>
      <c r="E518" s="3">
        <v>3956</v>
      </c>
      <c r="F518" s="3">
        <v>1318.67</v>
      </c>
      <c r="G518" s="3"/>
      <c r="H518" s="3"/>
      <c r="I518"/>
    </row>
    <row r="519" spans="1:9">
      <c r="A519" s="2" t="s">
        <v>78</v>
      </c>
      <c r="B519" t="s">
        <v>71</v>
      </c>
      <c r="C519" t="s">
        <v>79</v>
      </c>
      <c r="D519" s="4">
        <v>674784</v>
      </c>
      <c r="E519" s="3">
        <v>29037</v>
      </c>
      <c r="F519" s="3">
        <v>6747.84</v>
      </c>
      <c r="G519" s="3">
        <v>725919</v>
      </c>
      <c r="H519" s="3">
        <f>G519-D519</f>
        <v>51135</v>
      </c>
      <c r="I519" s="9">
        <v>511.35</v>
      </c>
    </row>
    <row r="520" spans="1:9" hidden="1">
      <c r="A520" s="2">
        <v>70018</v>
      </c>
      <c r="B520" t="s">
        <v>610</v>
      </c>
      <c r="C520" t="s">
        <v>615</v>
      </c>
      <c r="D520" s="4">
        <v>756646</v>
      </c>
      <c r="E520" s="3">
        <v>22699</v>
      </c>
      <c r="F520" s="3">
        <v>7566.46</v>
      </c>
      <c r="G520" s="3"/>
      <c r="H520" s="3"/>
      <c r="I520"/>
    </row>
    <row r="521" spans="1:9" hidden="1">
      <c r="A521" s="2">
        <v>70026</v>
      </c>
      <c r="B521" t="s">
        <v>610</v>
      </c>
      <c r="C521" t="s">
        <v>616</v>
      </c>
      <c r="D521" s="4">
        <v>302136</v>
      </c>
      <c r="E521" s="3">
        <v>9063</v>
      </c>
      <c r="F521" s="3">
        <v>3021.36</v>
      </c>
      <c r="G521" s="3"/>
      <c r="H521" s="3"/>
      <c r="I521"/>
    </row>
    <row r="522" spans="1:9" hidden="1">
      <c r="A522" s="2">
        <v>70028</v>
      </c>
      <c r="B522" t="s">
        <v>610</v>
      </c>
      <c r="C522" t="s">
        <v>519</v>
      </c>
      <c r="D522" s="4">
        <v>155673</v>
      </c>
      <c r="E522" s="3">
        <v>4670</v>
      </c>
      <c r="F522" s="3">
        <v>1556.73</v>
      </c>
      <c r="G522" s="3"/>
      <c r="H522" s="3"/>
      <c r="I522"/>
    </row>
    <row r="523" spans="1:9" hidden="1">
      <c r="A523" s="2">
        <v>70030</v>
      </c>
      <c r="B523" t="s">
        <v>610</v>
      </c>
      <c r="C523" t="s">
        <v>617</v>
      </c>
      <c r="D523" s="4">
        <v>404430</v>
      </c>
      <c r="E523" s="3">
        <v>12132</v>
      </c>
      <c r="F523" s="3">
        <v>4044.3</v>
      </c>
      <c r="G523" s="3"/>
      <c r="H523" s="3"/>
      <c r="I523"/>
    </row>
    <row r="524" spans="1:9" hidden="1">
      <c r="A524" s="2">
        <v>70121</v>
      </c>
      <c r="B524" t="s">
        <v>610</v>
      </c>
      <c r="C524" t="s">
        <v>618</v>
      </c>
      <c r="D524" s="4">
        <v>4387950</v>
      </c>
      <c r="E524" s="3">
        <v>219397</v>
      </c>
      <c r="F524" s="3">
        <v>43879.5</v>
      </c>
      <c r="G524" s="3"/>
      <c r="H524" s="3"/>
      <c r="I524"/>
    </row>
    <row r="525" spans="1:9" hidden="1">
      <c r="A525" s="2">
        <v>70191</v>
      </c>
      <c r="B525" t="s">
        <v>610</v>
      </c>
      <c r="C525" t="s">
        <v>619</v>
      </c>
      <c r="D525" s="4">
        <v>777622</v>
      </c>
      <c r="E525" s="3">
        <v>23329</v>
      </c>
      <c r="F525" s="3">
        <v>7776.22</v>
      </c>
      <c r="G525" s="3"/>
      <c r="H525" s="3"/>
      <c r="I525"/>
    </row>
    <row r="526" spans="1:9" hidden="1">
      <c r="A526" s="2">
        <v>70251</v>
      </c>
      <c r="B526" t="s">
        <v>610</v>
      </c>
      <c r="C526" t="s">
        <v>620</v>
      </c>
      <c r="D526" s="4">
        <v>3762656</v>
      </c>
      <c r="E526" s="3">
        <v>188133</v>
      </c>
      <c r="F526" s="3">
        <v>37626.559999999998</v>
      </c>
      <c r="G526" s="3"/>
      <c r="H526" s="3"/>
      <c r="I526"/>
    </row>
    <row r="527" spans="1:9" hidden="1">
      <c r="A527" s="2">
        <v>70261</v>
      </c>
      <c r="B527" t="s">
        <v>610</v>
      </c>
      <c r="C527" t="s">
        <v>621</v>
      </c>
      <c r="D527" s="4">
        <v>5997713</v>
      </c>
      <c r="E527" s="3">
        <v>299886</v>
      </c>
      <c r="F527" s="3">
        <v>59977.13</v>
      </c>
      <c r="G527" s="3"/>
      <c r="H527" s="3"/>
      <c r="I527"/>
    </row>
    <row r="528" spans="1:9" hidden="1">
      <c r="A528" s="2">
        <v>70265</v>
      </c>
      <c r="B528" t="s">
        <v>610</v>
      </c>
      <c r="C528" t="s">
        <v>622</v>
      </c>
      <c r="D528" s="4">
        <v>802777</v>
      </c>
      <c r="E528" s="3">
        <v>24083</v>
      </c>
      <c r="F528" s="3">
        <v>8027.77</v>
      </c>
      <c r="G528" s="3"/>
      <c r="H528" s="3"/>
      <c r="I528"/>
    </row>
    <row r="529" spans="1:9" hidden="1">
      <c r="A529" s="2">
        <v>70266</v>
      </c>
      <c r="B529" t="s">
        <v>610</v>
      </c>
      <c r="C529" t="s">
        <v>623</v>
      </c>
      <c r="D529" s="4">
        <v>14272392</v>
      </c>
      <c r="E529" s="3">
        <v>713620</v>
      </c>
      <c r="F529" s="3">
        <v>142723.92000000001</v>
      </c>
      <c r="G529" s="3"/>
      <c r="H529" s="3"/>
      <c r="I529"/>
    </row>
    <row r="530" spans="1:9" hidden="1">
      <c r="A530" s="2">
        <v>71006</v>
      </c>
      <c r="B530" t="s">
        <v>624</v>
      </c>
      <c r="C530" t="s">
        <v>625</v>
      </c>
      <c r="D530" s="4">
        <v>91040</v>
      </c>
      <c r="E530" s="3">
        <v>1821</v>
      </c>
      <c r="F530" s="3">
        <v>910.4</v>
      </c>
      <c r="G530" s="3"/>
      <c r="H530" s="3"/>
      <c r="I530"/>
    </row>
    <row r="531" spans="1:9" hidden="1">
      <c r="A531" s="2">
        <v>71014</v>
      </c>
      <c r="B531" t="s">
        <v>624</v>
      </c>
      <c r="C531" t="s">
        <v>626</v>
      </c>
      <c r="D531" s="4">
        <v>2683916</v>
      </c>
      <c r="E531" s="3">
        <v>13419</v>
      </c>
      <c r="F531" s="3">
        <v>26839.16</v>
      </c>
      <c r="G531" s="3"/>
      <c r="H531" s="3"/>
      <c r="I531"/>
    </row>
    <row r="532" spans="1:9" hidden="1">
      <c r="A532" s="2">
        <v>71036</v>
      </c>
      <c r="B532" t="s">
        <v>624</v>
      </c>
      <c r="C532" t="s">
        <v>627</v>
      </c>
      <c r="D532" s="4">
        <v>1650831</v>
      </c>
      <c r="E532" s="3">
        <v>82541</v>
      </c>
      <c r="F532" s="3">
        <v>16508.310000000001</v>
      </c>
      <c r="G532" s="3"/>
      <c r="H532" s="3"/>
      <c r="I532"/>
    </row>
    <row r="533" spans="1:9" hidden="1">
      <c r="A533" s="2">
        <v>71106</v>
      </c>
      <c r="B533" t="s">
        <v>624</v>
      </c>
      <c r="C533" t="s">
        <v>628</v>
      </c>
      <c r="D533" s="4">
        <v>273654</v>
      </c>
      <c r="E533" s="3">
        <v>8208</v>
      </c>
      <c r="F533" s="3">
        <v>2736.54</v>
      </c>
      <c r="G533" s="3"/>
      <c r="H533" s="3"/>
      <c r="I533"/>
    </row>
    <row r="534" spans="1:9" hidden="1">
      <c r="A534" s="2">
        <v>71171</v>
      </c>
      <c r="B534" t="s">
        <v>624</v>
      </c>
      <c r="C534" t="s">
        <v>629</v>
      </c>
      <c r="D534" s="4">
        <v>567323</v>
      </c>
      <c r="E534" s="3">
        <v>2836</v>
      </c>
      <c r="F534" s="3">
        <v>5673.23</v>
      </c>
      <c r="G534" s="3"/>
      <c r="H534" s="3"/>
      <c r="I534"/>
    </row>
    <row r="535" spans="1:9" hidden="1">
      <c r="A535" s="2">
        <v>71251</v>
      </c>
      <c r="B535" t="s">
        <v>624</v>
      </c>
      <c r="C535" t="s">
        <v>630</v>
      </c>
      <c r="D535" s="4">
        <v>4951589</v>
      </c>
      <c r="E535" s="3">
        <v>247579</v>
      </c>
      <c r="F535" s="3">
        <v>49515.89</v>
      </c>
      <c r="G535" s="3"/>
      <c r="H535" s="3"/>
      <c r="I535"/>
    </row>
    <row r="536" spans="1:9">
      <c r="A536" s="2" t="s">
        <v>103</v>
      </c>
      <c r="B536" t="s">
        <v>88</v>
      </c>
      <c r="C536" t="s">
        <v>104</v>
      </c>
      <c r="D536" s="4">
        <v>423780</v>
      </c>
      <c r="E536" s="3">
        <v>13677</v>
      </c>
      <c r="F536" s="3">
        <v>4237.8</v>
      </c>
      <c r="G536" s="3">
        <v>455894</v>
      </c>
      <c r="H536" s="3">
        <f>G536-D536</f>
        <v>32114</v>
      </c>
      <c r="I536" s="9">
        <v>321.14</v>
      </c>
    </row>
    <row r="537" spans="1:9" hidden="1">
      <c r="A537" s="2">
        <v>71291</v>
      </c>
      <c r="B537" t="s">
        <v>624</v>
      </c>
      <c r="C537" t="s">
        <v>632</v>
      </c>
      <c r="D537" s="4">
        <v>5600793</v>
      </c>
      <c r="E537" s="3">
        <v>280040</v>
      </c>
      <c r="F537" s="3">
        <v>56007.93</v>
      </c>
      <c r="G537" s="3"/>
      <c r="H537" s="3"/>
      <c r="I537"/>
    </row>
    <row r="538" spans="1:9" hidden="1">
      <c r="C538" s="6" t="s">
        <v>639</v>
      </c>
      <c r="D538" s="8">
        <f>SUM(D5:D537)</f>
        <v>1000000000</v>
      </c>
      <c r="E538" s="8">
        <f t="shared" ref="E538:F538" si="1">SUM(E5:E537)</f>
        <v>46417508</v>
      </c>
      <c r="F538" s="8">
        <f t="shared" si="1"/>
        <v>10000000</v>
      </c>
      <c r="G538" s="8"/>
      <c r="H538" s="8"/>
      <c r="I538"/>
    </row>
    <row r="539" spans="1:9">
      <c r="C539" s="6" t="s">
        <v>641</v>
      </c>
      <c r="I539" s="11">
        <f>SUM(I10:I536)</f>
        <v>8130.5</v>
      </c>
    </row>
  </sheetData>
  <autoFilter ref="A4:F538" xr:uid="{1AFD8BBC-5178-4FEA-9E30-9ED7A96F2F6E}">
    <filterColumn colId="0">
      <filters>
        <filter val="03136"/>
        <filter val="08179"/>
        <filter val="09281"/>
        <filter val="11022"/>
        <filter val="13002"/>
        <filter val="13062"/>
        <filter val="13066"/>
        <filter val="17191"/>
        <filter val="18022"/>
        <filter val="20018"/>
        <filter val="22116"/>
        <filter val="22186"/>
        <filter val="51002"/>
        <filter val="53040"/>
        <filter val="53126"/>
        <filter val="53165"/>
        <filter val="64016"/>
        <filter val="66161"/>
        <filter val="67146"/>
        <filter val="68126"/>
        <filter val="69291"/>
        <filter val="70004"/>
        <filter val="70016"/>
        <filter val="71261"/>
      </filters>
    </filterColumn>
    <sortState xmlns:xlrd2="http://schemas.microsoft.com/office/spreadsheetml/2017/richdata2" ref="A10:F536">
      <sortCondition ref="A4:A538"/>
    </sortState>
  </autoFilter>
  <mergeCells count="2">
    <mergeCell ref="A1:C1"/>
    <mergeCell ref="A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2021</_x002e_DocumentYear>
    <_x002e_DocumentType xmlns="9e30f06f-ad7a-453a-8e08-8a8878e30bd1">
      <Value>123</Value>
      <Value>193</Value>
    </_x002e_DocumentType>
    <_dlc_DocId xmlns="bb65cc95-6d4e-4879-a879-9838761499af">33E6D4FPPFNA-524576021-6638</_dlc_DocId>
    <_x002e_Owner xmlns="9e30f06f-ad7a-453a-8e08-8a8878e30bd1">
      <Value>40</Value>
      <Value>42</Value>
    </_x002e_Owner>
    <_dlc_DocIdUrl xmlns="bb65cc95-6d4e-4879-a879-9838761499af">
      <Url>http://apwmad0p7106:9444/_layouts/15/DocIdRedir.aspx?ID=33E6D4FPPFNA-524576021-6638</Url>
      <Description>33E6D4FPPFNA-524576021-6638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80E86B-CD01-48EF-9AAA-393672369ABF}"/>
</file>

<file path=customXml/itemProps2.xml><?xml version="1.0" encoding="utf-8"?>
<ds:datastoreItem xmlns:ds="http://schemas.openxmlformats.org/officeDocument/2006/customXml" ds:itemID="{F9053004-0966-411D-AD36-44861E2DE782}"/>
</file>

<file path=customXml/itemProps3.xml><?xml version="1.0" encoding="utf-8"?>
<ds:datastoreItem xmlns:ds="http://schemas.openxmlformats.org/officeDocument/2006/customXml" ds:itemID="{971ED10A-9373-46BC-9D88-10EB3AE499BF}"/>
</file>

<file path=customXml/itemProps4.xml><?xml version="1.0" encoding="utf-8"?>
<ds:datastoreItem xmlns:ds="http://schemas.openxmlformats.org/officeDocument/2006/customXml" ds:itemID="{F81BB538-4BC6-41FE-98A0-067715DDD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Video Service Provider Aid</vt:lpstr>
      <vt:lpstr>July Payment Corrections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Video Service Provider Aid Payments</dc:title>
  <dc:creator>Regenauer, Sara M - DOR</dc:creator>
  <cp:lastModifiedBy>Lentz, Matthew C - DOR</cp:lastModifiedBy>
  <dcterms:created xsi:type="dcterms:W3CDTF">2021-07-16T14:32:46Z</dcterms:created>
  <dcterms:modified xsi:type="dcterms:W3CDTF">2021-09-21T19:15:10Z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6126c158-5a29-48c8-ab07-f0b00f3f8fc2</vt:lpwstr>
  </property>
  <property fmtid="{D5CDD505-2E9C-101B-9397-08002B2CF9AE}" pid="3" name="ContentTypeId">
    <vt:lpwstr>0x0101008FA06F1C98DA5148B4BE95613A398ED4</vt:lpwstr>
  </property>
</Properties>
</file>