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W:\RevAcctg\Reconciliations\Monthly Distributions\zCY 2023\12 Dec\Website\"/>
    </mc:Choice>
  </mc:AlternateContent>
  <xr:revisionPtr revIDLastSave="0" documentId="13_ncr:1_{0BA838B7-5E7D-48F8-9EAF-4A0E39A94D9F}" xr6:coauthVersionLast="47" xr6:coauthVersionMax="47" xr10:uidLastSave="{00000000-0000-0000-0000-000000000000}"/>
  <bookViews>
    <workbookView xWindow="29115" yWindow="705" windowWidth="28005" windowHeight="16125" xr2:uid="{00000000-000D-0000-FFFF-FFFF00000000}"/>
  </bookViews>
  <sheets>
    <sheet name="County Sales Tax Distributions " sheetId="1" r:id="rId1"/>
  </sheets>
  <definedNames>
    <definedName name="_xlnm.Print_Area" localSheetId="0">'County Sales Tax Distributions '!$A$1:$N$76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6" i="1" l="1"/>
  <c r="I76" i="1"/>
  <c r="G76" i="1"/>
  <c r="M76" i="1"/>
  <c r="F76" i="1"/>
  <c r="N46" i="1" l="1"/>
  <c r="N51" i="1" l="1"/>
  <c r="K76" i="1" l="1"/>
  <c r="N15" i="1" l="1"/>
  <c r="N9" i="1" l="1"/>
  <c r="N10" i="1"/>
  <c r="N11" i="1"/>
  <c r="N12" i="1"/>
  <c r="N13" i="1"/>
  <c r="N14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7" i="1"/>
  <c r="N48" i="1"/>
  <c r="N49" i="1"/>
  <c r="N50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D76" i="1"/>
  <c r="E76" i="1"/>
  <c r="H76" i="1"/>
  <c r="L76" i="1"/>
  <c r="B76" i="1"/>
  <c r="N8" i="1" l="1"/>
  <c r="N76" i="1" l="1"/>
</calcChain>
</file>

<file path=xl/sharedStrings.xml><?xml version="1.0" encoding="utf-8"?>
<sst xmlns="http://schemas.openxmlformats.org/spreadsheetml/2006/main" count="88" uniqueCount="88">
  <si>
    <t>Wisconsin Department of Revenue</t>
  </si>
  <si>
    <t>Division of Enterprise Services</t>
  </si>
  <si>
    <t xml:space="preserve">County Sales Tax Distributions </t>
  </si>
  <si>
    <t>The following worksheet shows county sales tax distributed to the counties that have enacted the 0.5% local sales tax</t>
  </si>
  <si>
    <t>Counties</t>
  </si>
  <si>
    <t>January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</si>
  <si>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</si>
  <si>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</si>
  <si>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</si>
  <si>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</si>
  <si>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</si>
  <si>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</si>
  <si>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</si>
  <si>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</si>
  <si>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</si>
  <si>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</si>
  <si>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</si>
  <si>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</si>
  <si>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Adams County</t>
  </si>
  <si>
    <t>Ashland County</t>
  </si>
  <si>
    <t>Barron County</t>
  </si>
  <si>
    <t>Bayfield County</t>
  </si>
  <si>
    <t>Buffalo County</t>
  </si>
  <si>
    <t>Burnett County</t>
  </si>
  <si>
    <t>Chippewa County</t>
  </si>
  <si>
    <t>Clark County</t>
  </si>
  <si>
    <t>Columbia County</t>
  </si>
  <si>
    <t>Crawford County</t>
  </si>
  <si>
    <t>Dane County</t>
  </si>
  <si>
    <t>Dodge County</t>
  </si>
  <si>
    <t>Door County</t>
  </si>
  <si>
    <t>Douglas County</t>
  </si>
  <si>
    <t>Dunn County</t>
  </si>
  <si>
    <t>Eau Claire County</t>
  </si>
  <si>
    <t>Florence County</t>
  </si>
  <si>
    <t>Fond Du Lac County</t>
  </si>
  <si>
    <t>Forest County</t>
  </si>
  <si>
    <t>Grant County</t>
  </si>
  <si>
    <t>Green County</t>
  </si>
  <si>
    <t>Green Lake County</t>
  </si>
  <si>
    <t>Iowa County</t>
  </si>
  <si>
    <t>Iron County</t>
  </si>
  <si>
    <t>Jackson County</t>
  </si>
  <si>
    <t>Jefferson County</t>
  </si>
  <si>
    <t>Juneau County</t>
  </si>
  <si>
    <t>Kenosha County</t>
  </si>
  <si>
    <t>Kewaunee County</t>
  </si>
  <si>
    <t>La Crosse County</t>
  </si>
  <si>
    <t>Lafayette County</t>
  </si>
  <si>
    <t>Langlade County</t>
  </si>
  <si>
    <t>Lincoln County</t>
  </si>
  <si>
    <t>Marathon County</t>
  </si>
  <si>
    <t>Marinette County</t>
  </si>
  <si>
    <t>Marquette County</t>
  </si>
  <si>
    <t>Milwaukee County</t>
  </si>
  <si>
    <t>Monroe County</t>
  </si>
  <si>
    <t>Oconto County</t>
  </si>
  <si>
    <t>Oneida County</t>
  </si>
  <si>
    <t>Ozaukee County</t>
  </si>
  <si>
    <t>Pepin County</t>
  </si>
  <si>
    <t>Pierce County</t>
  </si>
  <si>
    <t>Polk County</t>
  </si>
  <si>
    <t>Portage County</t>
  </si>
  <si>
    <t>Price County</t>
  </si>
  <si>
    <t>Richland County</t>
  </si>
  <si>
    <t>Rock County</t>
  </si>
  <si>
    <t>Rusk County</t>
  </si>
  <si>
    <t>Saint Croix County</t>
  </si>
  <si>
    <t>Sauk County</t>
  </si>
  <si>
    <t>Sawyer County</t>
  </si>
  <si>
    <t>Shawano County</t>
  </si>
  <si>
    <t>Sheboygan County</t>
  </si>
  <si>
    <t>Taylor County</t>
  </si>
  <si>
    <t>Trempealeau County</t>
  </si>
  <si>
    <t>Vernon County</t>
  </si>
  <si>
    <t>Vilas County</t>
  </si>
  <si>
    <t>Walworth County</t>
  </si>
  <si>
    <t>Washburn County</t>
  </si>
  <si>
    <t>Washington County</t>
  </si>
  <si>
    <t>Waupaca County</t>
  </si>
  <si>
    <t>Waushara County</t>
  </si>
  <si>
    <t>Wood County</t>
  </si>
  <si>
    <t>Total CST</t>
  </si>
  <si>
    <t>Brown County</t>
  </si>
  <si>
    <t>Calumet County</t>
  </si>
  <si>
    <t>Outagamie County</t>
  </si>
  <si>
    <t>Menominee County</t>
  </si>
  <si>
    <t>January-December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</si>
</sst>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m\-yy;@"/>
    <numFmt numFmtId="165" formatCode="#,##0.00;\ \(#,##0.00\)"/>
    <numFmt numFmtId="166" formatCode="&quot;$&quot;#,##0.00"/>
  </numFmts>
  <fonts count="1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.5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44" fontId="2" fillId="0" borderId="1" xfId="1" applyFont="1" applyBorder="1"/>
    <xf numFmtId="164" fontId="5" fillId="2" borderId="2" xfId="0" applyNumberFormat="1" applyFont="1" applyFill="1" applyBorder="1"/>
    <xf numFmtId="44" fontId="6" fillId="2" borderId="2" xfId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2" fillId="0" borderId="0" xfId="0" applyNumberFormat="1" applyFont="1"/>
    <xf numFmtId="49" fontId="2" fillId="0" borderId="2" xfId="0" applyNumberFormat="1" applyFont="1" applyBorder="1"/>
    <xf numFmtId="44" fontId="2" fillId="0" borderId="2" xfId="1" applyFont="1" applyFill="1" applyBorder="1" applyAlignment="1">
      <alignment horizontal="right"/>
    </xf>
    <xf numFmtId="44" fontId="2" fillId="0" borderId="2" xfId="1" applyFont="1" applyFill="1" applyBorder="1" applyAlignment="1">
      <alignment horizontal="right" wrapText="1"/>
    </xf>
    <xf numFmtId="44" fontId="2" fillId="0" borderId="2" xfId="1" applyFont="1" applyBorder="1"/>
    <xf numFmtId="44" fontId="7" fillId="0" borderId="2" xfId="1" applyFont="1" applyBorder="1" applyAlignment="1">
      <alignment horizontal="right" wrapText="1"/>
    </xf>
    <xf numFmtId="165" fontId="8" fillId="0" borderId="3" xfId="0" applyNumberFormat="1" applyFont="1" applyFill="1" applyBorder="1" applyAlignment="1">
      <alignment horizontal="right"/>
    </xf>
    <xf numFmtId="44" fontId="2" fillId="0" borderId="2" xfId="1" applyNumberFormat="1" applyFont="1" applyFill="1" applyBorder="1" applyAlignment="1">
      <alignment horizontal="right"/>
    </xf>
    <xf numFmtId="166" fontId="2" fillId="0" borderId="2" xfId="0" applyNumberFormat="1" applyFont="1" applyBorder="1"/>
    <xf numFmtId="44" fontId="2" fillId="0" borderId="2" xfId="1" applyNumberFormat="1" applyFont="1" applyFill="1" applyBorder="1" applyAlignment="1">
      <alignment horizontal="center"/>
    </xf>
    <xf numFmtId="44" fontId="2" fillId="0" borderId="2" xfId="1" applyFont="1" applyBorder="1" applyAlignment="1">
      <alignment horizontal="center"/>
    </xf>
    <xf numFmtId="49" fontId="2" fillId="0" borderId="2" xfId="0" applyNumberFormat="1" applyFont="1" applyFill="1" applyBorder="1"/>
    <xf numFmtId="44" fontId="7" fillId="0" borderId="2" xfId="1" applyFont="1" applyFill="1" applyBorder="1" applyAlignment="1">
      <alignment horizontal="right" wrapText="1"/>
    </xf>
    <xf numFmtId="49" fontId="6" fillId="0" borderId="4" xfId="0" applyNumberFormat="1" applyFont="1" applyBorder="1"/>
    <xf numFmtId="44" fontId="6" fillId="0" borderId="4" xfId="1" applyFont="1" applyBorder="1" applyAlignment="1"/>
    <xf numFmtId="0" fontId="6" fillId="0" borderId="0" xfId="0" applyFont="1"/>
    <xf numFmtId="44" fontId="8" fillId="0" borderId="3" xfId="1" applyFont="1" applyFill="1" applyBorder="1" applyAlignment="1">
      <alignment horizontal="right"/>
    </xf>
    <xf numFmtId="49" fontId="2" fillId="0" borderId="0" xfId="0" applyNumberFormat="1" applyFont="1"/>
    <xf numFmtId="44" fontId="6" fillId="0" borderId="0" xfId="1" applyFont="1" applyFill="1"/>
    <xf numFmtId="44" fontId="2" fillId="0" borderId="2" xfId="2" applyFont="1" applyFill="1" applyBorder="1" applyAlignment="1">
      <alignment horizontal="right" wrapText="1"/>
    </xf>
    <xf numFmtId="44" fontId="6" fillId="0" borderId="2" xfId="1" applyFont="1" applyBorder="1"/>
    <xf numFmtId="44" fontId="2" fillId="0" borderId="2" xfId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wrapText="1"/>
    </xf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8"/>
  <sheetViews>
    <sheetView tabSelected="1" zoomScale="75" zoomScaleNormal="75" workbookViewId="0">
      <pane xSplit="1" ySplit="7" topLeftCell="B47" activePane="bottomRight" state="frozen"/>
      <selection activeCell="E8" sqref="E8:M69"/>
      <selection pane="topRight" activeCell="E8" sqref="E8:M69"/>
      <selection pane="bottomLeft" activeCell="E8" sqref="E8:M69"/>
      <selection pane="bottomRight" sqref="A1:N1"/>
    </sheetView>
  </sheetViews>
  <sheetFormatPr defaultColWidth="9.1796875" defaultRowHeight="12.5" x14ac:dyDescent="0.25"/>
  <cols>
    <col min="1" max="1" width="20.7265625" style="25" bestFit="1" customWidth="1"/>
    <col min="2" max="3" width="20.1796875" style="2" bestFit="1" customWidth="1"/>
    <col min="4" max="4" width="21.81640625" style="1" bestFit="1" customWidth="1"/>
    <col min="5" max="6" width="20.453125" style="2" bestFit="1" customWidth="1"/>
    <col min="7" max="7" width="20.81640625" style="1" bestFit="1" customWidth="1"/>
    <col min="8" max="8" width="20.54296875" style="1" customWidth="1"/>
    <col min="9" max="9" width="20.81640625" style="1" customWidth="1"/>
    <col min="10" max="10" width="21.26953125" style="1" customWidth="1"/>
    <col min="11" max="11" width="21.1796875" style="1" customWidth="1"/>
    <col min="12" max="13" width="20.1796875" style="2" customWidth="1"/>
    <col min="14" max="14" width="22.7265625" style="2" bestFit="1" customWidth="1"/>
    <col min="15" max="16" width="9.1796875" style="1"/>
    <col min="17" max="17" width="15.453125" style="2" bestFit="1" customWidth="1"/>
    <col min="18" max="16384" width="9.1796875" style="1"/>
  </cols>
  <sheetData>
    <row r="1" spans="1:17" ht="15.5" x14ac:dyDescent="0.3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7" ht="15.5" x14ac:dyDescent="0.3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7" ht="37.5" customHeight="1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7" ht="15.5" x14ac:dyDescent="0.35">
      <c r="A4" s="30" t="s">
        <v>87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7" ht="27" customHeight="1" x14ac:dyDescent="0.35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7" x14ac:dyDescent="0.25">
      <c r="A6" s="3"/>
      <c r="B6" s="4"/>
      <c r="D6" s="4"/>
      <c r="E6" s="4"/>
      <c r="F6" s="4"/>
      <c r="G6" s="3"/>
      <c r="H6" s="3"/>
      <c r="I6" s="3"/>
      <c r="J6" s="3"/>
      <c r="K6" s="3"/>
      <c r="L6" s="4"/>
      <c r="M6" s="4"/>
      <c r="N6" s="4"/>
    </row>
    <row r="7" spans="1:17" s="8" customFormat="1" ht="15" customHeight="1" x14ac:dyDescent="0.3">
      <c r="A7" s="5" t="s">
        <v>4</v>
      </c>
      <c r="B7" s="6" t="s">
        <v>5</v>
      </c>
      <c r="C7" s="6" t="s">
        <v>6</v>
      </c>
      <c r="D7" s="7" t="s">
        <v>7</v>
      </c>
      <c r="E7" s="6" t="s">
        <v>8</v>
      </c>
      <c r="F7" s="6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6" t="s">
        <v>15</v>
      </c>
      <c r="M7" s="6" t="s">
        <v>16</v>
      </c>
      <c r="N7" s="6" t="s">
        <v>17</v>
      </c>
      <c r="Q7" s="2"/>
    </row>
    <row r="8" spans="1:17" ht="15" customHeight="1" x14ac:dyDescent="0.25">
      <c r="A8" s="9" t="s">
        <v>18</v>
      </c>
      <c r="B8" s="10">
        <v>135302.42000000001</v>
      </c>
      <c r="C8" s="11">
        <v>278650.90000000002</v>
      </c>
      <c r="D8" s="12">
        <v>149361.01999999999</v>
      </c>
      <c r="E8" s="12">
        <v>150604.53</v>
      </c>
      <c r="F8" s="12">
        <v>192807.9</v>
      </c>
      <c r="G8" s="12">
        <v>234121.49</v>
      </c>
      <c r="H8" s="11">
        <v>229492.24</v>
      </c>
      <c r="I8" s="11">
        <v>302331.92</v>
      </c>
      <c r="J8" s="27">
        <v>296155.44</v>
      </c>
      <c r="K8" s="11">
        <v>227182.61</v>
      </c>
      <c r="L8" s="13">
        <v>257036.59</v>
      </c>
      <c r="M8" s="13">
        <v>201206.58</v>
      </c>
      <c r="N8" s="12">
        <f>SUM(B8:M8)</f>
        <v>2654253.64</v>
      </c>
      <c r="Q8" s="14"/>
    </row>
    <row r="9" spans="1:17" ht="15" customHeight="1" x14ac:dyDescent="0.25">
      <c r="A9" s="9" t="s">
        <v>19</v>
      </c>
      <c r="B9" s="10">
        <v>122120.55</v>
      </c>
      <c r="C9" s="11">
        <v>169556.62</v>
      </c>
      <c r="D9" s="12">
        <v>111276.91</v>
      </c>
      <c r="E9" s="12">
        <v>123994.08</v>
      </c>
      <c r="F9" s="12">
        <v>132752.18</v>
      </c>
      <c r="G9" s="12">
        <v>167788.73</v>
      </c>
      <c r="H9" s="11">
        <v>150689.75</v>
      </c>
      <c r="I9" s="11">
        <v>205957.95</v>
      </c>
      <c r="J9" s="27">
        <v>199447.88</v>
      </c>
      <c r="K9" s="11">
        <v>164032.57999999999</v>
      </c>
      <c r="L9" s="13">
        <v>205334.33</v>
      </c>
      <c r="M9" s="13">
        <v>156585.71</v>
      </c>
      <c r="N9" s="12">
        <f t="shared" ref="N9:N75" si="0">SUM(B9:M9)</f>
        <v>1909537.27</v>
      </c>
      <c r="Q9" s="14"/>
    </row>
    <row r="10" spans="1:17" ht="15" customHeight="1" x14ac:dyDescent="0.25">
      <c r="A10" s="9" t="s">
        <v>20</v>
      </c>
      <c r="B10" s="10">
        <v>399919</v>
      </c>
      <c r="C10" s="11">
        <v>624821.56000000006</v>
      </c>
      <c r="D10" s="12">
        <v>370575.5</v>
      </c>
      <c r="E10" s="12">
        <v>365246.17</v>
      </c>
      <c r="F10" s="12">
        <v>528572.18000000005</v>
      </c>
      <c r="G10" s="12">
        <v>584837.16</v>
      </c>
      <c r="H10" s="11">
        <v>537597.07999999996</v>
      </c>
      <c r="I10" s="11">
        <v>679308.19</v>
      </c>
      <c r="J10" s="27">
        <v>624528.68000000005</v>
      </c>
      <c r="K10" s="11">
        <v>562737.9</v>
      </c>
      <c r="L10" s="13">
        <v>693225.49</v>
      </c>
      <c r="M10" s="13">
        <v>549708.32999999996</v>
      </c>
      <c r="N10" s="12">
        <f t="shared" si="0"/>
        <v>6521077.2400000012</v>
      </c>
      <c r="Q10" s="14"/>
    </row>
    <row r="11" spans="1:17" ht="15" customHeight="1" x14ac:dyDescent="0.25">
      <c r="A11" s="9" t="s">
        <v>21</v>
      </c>
      <c r="B11" s="10">
        <v>83417.210000000006</v>
      </c>
      <c r="C11" s="11">
        <v>176697.63</v>
      </c>
      <c r="D11" s="12">
        <v>104238.71</v>
      </c>
      <c r="E11" s="12">
        <v>107839.67999999999</v>
      </c>
      <c r="F11" s="12">
        <v>121320.48</v>
      </c>
      <c r="G11" s="12">
        <v>148067.03</v>
      </c>
      <c r="H11" s="11">
        <v>160773.03</v>
      </c>
      <c r="I11" s="11">
        <v>220120.74</v>
      </c>
      <c r="J11" s="27">
        <v>230298.87</v>
      </c>
      <c r="K11" s="11">
        <v>159315.73000000001</v>
      </c>
      <c r="L11" s="13">
        <v>219139.59</v>
      </c>
      <c r="M11" s="13">
        <v>138465.51</v>
      </c>
      <c r="N11" s="12">
        <f t="shared" si="0"/>
        <v>1869694.2100000004</v>
      </c>
      <c r="Q11" s="14"/>
    </row>
    <row r="12" spans="1:17" ht="15" customHeight="1" x14ac:dyDescent="0.25">
      <c r="A12" s="9" t="s">
        <v>83</v>
      </c>
      <c r="B12" s="15">
        <v>2511036.65</v>
      </c>
      <c r="C12" s="11">
        <v>4016749.99</v>
      </c>
      <c r="D12" s="12">
        <v>2607255.1</v>
      </c>
      <c r="E12" s="12">
        <v>2401166.23</v>
      </c>
      <c r="F12" s="12">
        <v>3557559.47</v>
      </c>
      <c r="G12" s="12">
        <v>3430422.68</v>
      </c>
      <c r="H12" s="11">
        <v>2846409.71</v>
      </c>
      <c r="I12" s="11">
        <v>3580365.1</v>
      </c>
      <c r="J12" s="27">
        <v>3183617.53</v>
      </c>
      <c r="K12" s="11">
        <v>2947090.84</v>
      </c>
      <c r="L12" s="13">
        <v>3638723.06</v>
      </c>
      <c r="M12" s="13">
        <v>3264085.34</v>
      </c>
      <c r="N12" s="12">
        <f t="shared" si="0"/>
        <v>37984481.700000003</v>
      </c>
      <c r="Q12" s="14"/>
    </row>
    <row r="13" spans="1:17" ht="15" customHeight="1" x14ac:dyDescent="0.25">
      <c r="A13" s="9" t="s">
        <v>22</v>
      </c>
      <c r="B13" s="15">
        <v>67842.09</v>
      </c>
      <c r="C13" s="11">
        <v>108380.63</v>
      </c>
      <c r="D13" s="12">
        <v>55051.26</v>
      </c>
      <c r="E13" s="12">
        <v>66234.91</v>
      </c>
      <c r="F13" s="12">
        <v>81147.87</v>
      </c>
      <c r="G13" s="12">
        <v>126790.55</v>
      </c>
      <c r="H13" s="11">
        <v>106758.74</v>
      </c>
      <c r="I13" s="11">
        <v>123893.24</v>
      </c>
      <c r="J13" s="27">
        <v>100541.77</v>
      </c>
      <c r="K13" s="11">
        <v>77616.679999999993</v>
      </c>
      <c r="L13" s="13">
        <v>120117.61</v>
      </c>
      <c r="M13" s="13">
        <v>94206.35</v>
      </c>
      <c r="N13" s="12">
        <f t="shared" si="0"/>
        <v>1128581.7</v>
      </c>
      <c r="Q13" s="14"/>
    </row>
    <row r="14" spans="1:17" ht="15" customHeight="1" x14ac:dyDescent="0.25">
      <c r="A14" s="9" t="s">
        <v>23</v>
      </c>
      <c r="B14" s="15">
        <v>91964.56</v>
      </c>
      <c r="C14" s="11">
        <v>171706.58</v>
      </c>
      <c r="D14" s="12">
        <v>86660.68</v>
      </c>
      <c r="E14" s="12">
        <v>101088.24</v>
      </c>
      <c r="F14" s="12">
        <v>121200.98</v>
      </c>
      <c r="G14" s="12">
        <v>150508.99</v>
      </c>
      <c r="H14" s="11">
        <v>169311.59</v>
      </c>
      <c r="I14" s="11">
        <v>205628.66</v>
      </c>
      <c r="J14" s="27">
        <v>170921.83</v>
      </c>
      <c r="K14" s="11">
        <v>138961.91</v>
      </c>
      <c r="L14" s="13">
        <v>214453.13</v>
      </c>
      <c r="M14" s="13">
        <v>141369.76</v>
      </c>
      <c r="N14" s="12">
        <f t="shared" si="0"/>
        <v>1763776.91</v>
      </c>
      <c r="Q14" s="14"/>
    </row>
    <row r="15" spans="1:17" ht="15" customHeight="1" x14ac:dyDescent="0.25">
      <c r="A15" s="9" t="s">
        <v>84</v>
      </c>
      <c r="B15" s="17">
        <v>407304.74</v>
      </c>
      <c r="C15" s="17">
        <v>649734.88</v>
      </c>
      <c r="D15" s="29">
        <v>413763.47</v>
      </c>
      <c r="E15" s="29">
        <v>347363.36</v>
      </c>
      <c r="F15" s="12">
        <v>483560.36</v>
      </c>
      <c r="G15" s="12">
        <v>606035.74</v>
      </c>
      <c r="H15" s="11">
        <v>453664.84</v>
      </c>
      <c r="I15" s="11">
        <v>576346.87</v>
      </c>
      <c r="J15" s="27">
        <v>511465.53</v>
      </c>
      <c r="K15" s="11">
        <v>476345.7</v>
      </c>
      <c r="L15" s="13">
        <v>553592.22</v>
      </c>
      <c r="M15" s="13">
        <v>527494.06000000006</v>
      </c>
      <c r="N15" s="12">
        <f t="shared" si="0"/>
        <v>6006671.7699999996</v>
      </c>
      <c r="Q15" s="14"/>
    </row>
    <row r="16" spans="1:17" ht="15" customHeight="1" x14ac:dyDescent="0.25">
      <c r="A16" s="9" t="s">
        <v>24</v>
      </c>
      <c r="B16" s="15">
        <v>541553.35</v>
      </c>
      <c r="C16" s="11">
        <v>825979.69</v>
      </c>
      <c r="D16" s="12">
        <v>491993.09</v>
      </c>
      <c r="E16" s="12">
        <v>535237.98</v>
      </c>
      <c r="F16" s="12">
        <v>669051.82999999996</v>
      </c>
      <c r="G16" s="12">
        <v>811205.87</v>
      </c>
      <c r="H16" s="11">
        <v>664857.19999999995</v>
      </c>
      <c r="I16" s="11">
        <v>860858.82</v>
      </c>
      <c r="J16" s="27">
        <v>760741.12</v>
      </c>
      <c r="K16" s="11">
        <v>689572.44</v>
      </c>
      <c r="L16" s="13">
        <v>888055.72</v>
      </c>
      <c r="M16" s="13">
        <v>707188.24</v>
      </c>
      <c r="N16" s="12">
        <f t="shared" si="0"/>
        <v>8446295.3499999996</v>
      </c>
      <c r="Q16" s="14"/>
    </row>
    <row r="17" spans="1:17" ht="15" customHeight="1" x14ac:dyDescent="0.25">
      <c r="A17" s="9" t="s">
        <v>25</v>
      </c>
      <c r="B17" s="15">
        <v>180472.5</v>
      </c>
      <c r="C17" s="11">
        <v>301815.38</v>
      </c>
      <c r="D17" s="12">
        <v>184377.27</v>
      </c>
      <c r="E17" s="12">
        <v>178347.94</v>
      </c>
      <c r="F17" s="12">
        <v>238582.05</v>
      </c>
      <c r="G17" s="12">
        <v>272158.71999999997</v>
      </c>
      <c r="H17" s="11">
        <v>229082.77</v>
      </c>
      <c r="I17" s="11">
        <v>308039.02</v>
      </c>
      <c r="J17" s="27">
        <v>242119.12</v>
      </c>
      <c r="K17" s="11">
        <v>240512.74</v>
      </c>
      <c r="L17" s="13">
        <v>308669.14</v>
      </c>
      <c r="M17" s="13">
        <v>214442.1</v>
      </c>
      <c r="N17" s="12">
        <f t="shared" si="0"/>
        <v>2898618.75</v>
      </c>
      <c r="Q17" s="14"/>
    </row>
    <row r="18" spans="1:17" ht="15" customHeight="1" x14ac:dyDescent="0.25">
      <c r="A18" s="9" t="s">
        <v>26</v>
      </c>
      <c r="B18" s="15">
        <v>447869.83</v>
      </c>
      <c r="C18" s="11">
        <v>687760.28</v>
      </c>
      <c r="D18" s="12">
        <v>417811.65</v>
      </c>
      <c r="E18" s="12">
        <v>434232.13</v>
      </c>
      <c r="F18" s="12">
        <v>522846.31</v>
      </c>
      <c r="G18" s="12">
        <v>646788.14</v>
      </c>
      <c r="H18" s="11">
        <v>539940.06999999995</v>
      </c>
      <c r="I18" s="11">
        <v>687563.19</v>
      </c>
      <c r="J18" s="27">
        <v>661257.68999999994</v>
      </c>
      <c r="K18" s="11">
        <v>529152.99</v>
      </c>
      <c r="L18" s="13">
        <v>523768.84</v>
      </c>
      <c r="M18" s="13">
        <v>525812.94999999995</v>
      </c>
      <c r="N18" s="12">
        <f t="shared" si="0"/>
        <v>6624804.0699999994</v>
      </c>
      <c r="Q18" s="14"/>
    </row>
    <row r="19" spans="1:17" ht="15" customHeight="1" x14ac:dyDescent="0.25">
      <c r="A19" s="9" t="s">
        <v>27</v>
      </c>
      <c r="B19" s="15">
        <v>125910.55</v>
      </c>
      <c r="C19" s="11">
        <v>194886.92</v>
      </c>
      <c r="D19" s="12">
        <v>129354.55</v>
      </c>
      <c r="E19" s="12">
        <v>131145.21</v>
      </c>
      <c r="F19" s="12">
        <v>162227.26999999999</v>
      </c>
      <c r="G19" s="12">
        <v>189306.52</v>
      </c>
      <c r="H19" s="11">
        <v>154370.09</v>
      </c>
      <c r="I19" s="11">
        <v>218718.61</v>
      </c>
      <c r="J19" s="27">
        <v>202712.12</v>
      </c>
      <c r="K19" s="11">
        <v>167754.37</v>
      </c>
      <c r="L19" s="13">
        <v>211269.58</v>
      </c>
      <c r="M19" s="13">
        <v>177493.56</v>
      </c>
      <c r="N19" s="12">
        <f t="shared" si="0"/>
        <v>2065149.3500000006</v>
      </c>
      <c r="Q19" s="14"/>
    </row>
    <row r="20" spans="1:17" ht="15" customHeight="1" x14ac:dyDescent="0.25">
      <c r="A20" s="9" t="s">
        <v>28</v>
      </c>
      <c r="B20" s="15">
        <v>5432955.96</v>
      </c>
      <c r="C20" s="11">
        <v>8446835.3800000008</v>
      </c>
      <c r="D20" s="12">
        <v>5837824.8300000001</v>
      </c>
      <c r="E20" s="12">
        <v>5316572.13</v>
      </c>
      <c r="F20" s="12">
        <v>7191476.3200000003</v>
      </c>
      <c r="G20" s="12">
        <v>8191397.2400000002</v>
      </c>
      <c r="H20" s="11">
        <v>5823978.3700000001</v>
      </c>
      <c r="I20" s="11">
        <v>8339904.4500000002</v>
      </c>
      <c r="J20" s="27">
        <v>7142067.4199999999</v>
      </c>
      <c r="K20" s="11">
        <v>6444173.2999999998</v>
      </c>
      <c r="L20" s="13">
        <v>8224911.8700000001</v>
      </c>
      <c r="M20" s="13">
        <v>6876557.9800000004</v>
      </c>
      <c r="N20" s="12">
        <f t="shared" si="0"/>
        <v>83268655.250000015</v>
      </c>
      <c r="Q20" s="14"/>
    </row>
    <row r="21" spans="1:17" ht="15" customHeight="1" x14ac:dyDescent="0.25">
      <c r="A21" s="9" t="s">
        <v>29</v>
      </c>
      <c r="B21" s="15">
        <v>567297.97</v>
      </c>
      <c r="C21" s="11">
        <v>891460.93</v>
      </c>
      <c r="D21" s="12">
        <v>609469.25</v>
      </c>
      <c r="E21" s="12">
        <v>633500.74</v>
      </c>
      <c r="F21" s="12">
        <v>748066.28</v>
      </c>
      <c r="G21" s="12">
        <v>822927.63</v>
      </c>
      <c r="H21" s="11">
        <v>696863.15</v>
      </c>
      <c r="I21" s="11">
        <v>840655.75</v>
      </c>
      <c r="J21" s="27">
        <v>804290.61</v>
      </c>
      <c r="K21" s="11">
        <v>618055.15</v>
      </c>
      <c r="L21" s="13">
        <v>906270.97</v>
      </c>
      <c r="M21" s="13">
        <v>746730.12</v>
      </c>
      <c r="N21" s="12">
        <f t="shared" si="0"/>
        <v>8885588.5500000007</v>
      </c>
      <c r="Q21" s="14"/>
    </row>
    <row r="22" spans="1:17" ht="15" customHeight="1" x14ac:dyDescent="0.25">
      <c r="A22" s="9" t="s">
        <v>30</v>
      </c>
      <c r="B22" s="15">
        <v>316512.56</v>
      </c>
      <c r="C22" s="11">
        <v>491914.96</v>
      </c>
      <c r="D22" s="12">
        <v>324075.53999999998</v>
      </c>
      <c r="E22" s="12">
        <v>304165.42</v>
      </c>
      <c r="F22" s="12">
        <v>382185.1</v>
      </c>
      <c r="G22" s="12">
        <v>478444.18</v>
      </c>
      <c r="H22" s="11">
        <v>564858.15</v>
      </c>
      <c r="I22" s="11">
        <v>802127.11</v>
      </c>
      <c r="J22" s="27">
        <v>774003.29</v>
      </c>
      <c r="K22" s="11">
        <v>661866.06999999995</v>
      </c>
      <c r="L22" s="13">
        <v>703686.34</v>
      </c>
      <c r="M22" s="13">
        <v>485087.03</v>
      </c>
      <c r="N22" s="12">
        <f t="shared" si="0"/>
        <v>6288925.7500000009</v>
      </c>
      <c r="Q22" s="14"/>
    </row>
    <row r="23" spans="1:17" ht="15" customHeight="1" x14ac:dyDescent="0.25">
      <c r="A23" s="9" t="s">
        <v>31</v>
      </c>
      <c r="B23" s="15">
        <v>343672.09</v>
      </c>
      <c r="C23" s="11">
        <v>729075.01</v>
      </c>
      <c r="D23" s="12">
        <v>372215.67</v>
      </c>
      <c r="E23" s="12">
        <v>386136.54</v>
      </c>
      <c r="F23" s="12">
        <v>444987.78</v>
      </c>
      <c r="G23" s="12">
        <v>521996.01</v>
      </c>
      <c r="H23" s="11">
        <v>479760.44</v>
      </c>
      <c r="I23" s="11">
        <v>615825.09</v>
      </c>
      <c r="J23" s="27">
        <v>504041.02</v>
      </c>
      <c r="K23" s="11">
        <v>447616.17</v>
      </c>
      <c r="L23" s="13">
        <v>596798.30000000005</v>
      </c>
      <c r="M23" s="13">
        <v>475059.57</v>
      </c>
      <c r="N23" s="12">
        <f t="shared" si="0"/>
        <v>5917183.6899999995</v>
      </c>
      <c r="Q23" s="14"/>
    </row>
    <row r="24" spans="1:17" ht="15" customHeight="1" x14ac:dyDescent="0.25">
      <c r="A24" s="9" t="s">
        <v>32</v>
      </c>
      <c r="B24" s="15">
        <v>279943.90999999997</v>
      </c>
      <c r="C24" s="11">
        <v>577900.6</v>
      </c>
      <c r="D24" s="12">
        <v>305509.28999999998</v>
      </c>
      <c r="E24" s="12">
        <v>288490.44</v>
      </c>
      <c r="F24" s="12">
        <v>337200.47</v>
      </c>
      <c r="G24" s="12">
        <v>410107.89</v>
      </c>
      <c r="H24" s="11">
        <v>356690.8</v>
      </c>
      <c r="I24" s="11">
        <v>461692.18</v>
      </c>
      <c r="J24" s="27">
        <v>395980.44</v>
      </c>
      <c r="K24" s="11">
        <v>333851.17</v>
      </c>
      <c r="L24" s="13">
        <v>466725.86</v>
      </c>
      <c r="M24" s="13">
        <v>373712.62</v>
      </c>
      <c r="N24" s="12">
        <f t="shared" si="0"/>
        <v>4587805.67</v>
      </c>
      <c r="Q24" s="14"/>
    </row>
    <row r="25" spans="1:17" ht="15" customHeight="1" x14ac:dyDescent="0.25">
      <c r="A25" s="9" t="s">
        <v>33</v>
      </c>
      <c r="B25" s="15">
        <v>850174.6</v>
      </c>
      <c r="C25" s="11">
        <v>1418304.09</v>
      </c>
      <c r="D25" s="12">
        <v>946425.69</v>
      </c>
      <c r="E25" s="12">
        <v>811233.14</v>
      </c>
      <c r="F25" s="12">
        <v>1165156.97</v>
      </c>
      <c r="G25" s="12">
        <v>1342646.58</v>
      </c>
      <c r="H25" s="11">
        <v>1082968.98</v>
      </c>
      <c r="I25" s="11">
        <v>1370564.82</v>
      </c>
      <c r="J25" s="27">
        <v>1250012.69</v>
      </c>
      <c r="K25" s="11">
        <v>1095910.7</v>
      </c>
      <c r="L25" s="13">
        <v>1382216.47</v>
      </c>
      <c r="M25" s="13">
        <v>1218437.28</v>
      </c>
      <c r="N25" s="12">
        <f t="shared" si="0"/>
        <v>13934052.01</v>
      </c>
      <c r="Q25" s="14"/>
    </row>
    <row r="26" spans="1:17" ht="15" customHeight="1" x14ac:dyDescent="0.25">
      <c r="A26" s="9" t="s">
        <v>34</v>
      </c>
      <c r="B26" s="15">
        <v>23892.22</v>
      </c>
      <c r="C26" s="11">
        <v>34909.4</v>
      </c>
      <c r="D26" s="12">
        <v>24150.35</v>
      </c>
      <c r="E26" s="12">
        <v>24050.39</v>
      </c>
      <c r="F26" s="12">
        <v>30357.29</v>
      </c>
      <c r="G26" s="12">
        <v>35677.01</v>
      </c>
      <c r="H26" s="11">
        <v>36184.21</v>
      </c>
      <c r="I26" s="11">
        <v>43016.15</v>
      </c>
      <c r="J26" s="27">
        <v>37349.29</v>
      </c>
      <c r="K26" s="11">
        <v>32427.52</v>
      </c>
      <c r="L26" s="13">
        <v>40138.51</v>
      </c>
      <c r="M26" s="13">
        <v>30241.82</v>
      </c>
      <c r="N26" s="12">
        <f t="shared" si="0"/>
        <v>392394.16000000003</v>
      </c>
      <c r="Q26" s="14"/>
    </row>
    <row r="27" spans="1:17" ht="15" customHeight="1" x14ac:dyDescent="0.25">
      <c r="A27" s="16" t="s">
        <v>35</v>
      </c>
      <c r="B27" s="15">
        <v>758868.19</v>
      </c>
      <c r="C27" s="11">
        <v>1174963.1599999999</v>
      </c>
      <c r="D27" s="12">
        <v>761593.52</v>
      </c>
      <c r="E27" s="12">
        <v>745936.14</v>
      </c>
      <c r="F27" s="12">
        <v>1024958.36</v>
      </c>
      <c r="G27" s="12">
        <v>1095076.47</v>
      </c>
      <c r="H27" s="11">
        <v>866403.51</v>
      </c>
      <c r="I27" s="11">
        <v>1148529</v>
      </c>
      <c r="J27" s="27">
        <v>1026519.8</v>
      </c>
      <c r="K27" s="11">
        <v>885849.95</v>
      </c>
      <c r="L27" s="13">
        <v>923720.27</v>
      </c>
      <c r="M27" s="13">
        <v>979217.98</v>
      </c>
      <c r="N27" s="12">
        <f t="shared" si="0"/>
        <v>11391636.35</v>
      </c>
      <c r="Q27" s="14"/>
    </row>
    <row r="28" spans="1:17" ht="15" customHeight="1" x14ac:dyDescent="0.25">
      <c r="A28" s="9" t="s">
        <v>36</v>
      </c>
      <c r="B28" s="15">
        <v>45008.26</v>
      </c>
      <c r="C28" s="11">
        <v>73212.66</v>
      </c>
      <c r="D28" s="12">
        <v>49363.19</v>
      </c>
      <c r="E28" s="12">
        <v>50639.66</v>
      </c>
      <c r="F28" s="12">
        <v>57623.64</v>
      </c>
      <c r="G28" s="12">
        <v>74257.06</v>
      </c>
      <c r="H28" s="11">
        <v>71323.009999999995</v>
      </c>
      <c r="I28" s="11">
        <v>78830.97</v>
      </c>
      <c r="J28" s="27">
        <v>82219.05</v>
      </c>
      <c r="K28" s="11">
        <v>76457.39</v>
      </c>
      <c r="L28" s="13">
        <v>89276.02</v>
      </c>
      <c r="M28" s="13">
        <v>68504.38</v>
      </c>
      <c r="N28" s="12">
        <f t="shared" si="0"/>
        <v>816715.29000000015</v>
      </c>
      <c r="Q28" s="14"/>
    </row>
    <row r="29" spans="1:17" ht="15" customHeight="1" x14ac:dyDescent="0.25">
      <c r="A29" s="9" t="s">
        <v>37</v>
      </c>
      <c r="B29" s="15">
        <v>340174.42</v>
      </c>
      <c r="C29" s="11">
        <v>576314.29</v>
      </c>
      <c r="D29" s="12">
        <v>320019.71999999997</v>
      </c>
      <c r="E29" s="12">
        <v>301464.73</v>
      </c>
      <c r="F29" s="12">
        <v>434991.52</v>
      </c>
      <c r="G29" s="12">
        <v>487400.33</v>
      </c>
      <c r="H29" s="11">
        <v>402860.49</v>
      </c>
      <c r="I29" s="11">
        <v>520229.63</v>
      </c>
      <c r="J29" s="27">
        <v>437590.98</v>
      </c>
      <c r="K29" s="11">
        <v>361699.88</v>
      </c>
      <c r="L29" s="13">
        <v>479054.21</v>
      </c>
      <c r="M29" s="13">
        <v>426900.37</v>
      </c>
      <c r="N29" s="12">
        <f t="shared" si="0"/>
        <v>5088700.57</v>
      </c>
      <c r="Q29" s="14"/>
    </row>
    <row r="30" spans="1:17" ht="15" customHeight="1" x14ac:dyDescent="0.25">
      <c r="A30" s="9" t="s">
        <v>38</v>
      </c>
      <c r="B30" s="15">
        <v>263358.88</v>
      </c>
      <c r="C30" s="11">
        <v>414010.39</v>
      </c>
      <c r="D30" s="12">
        <v>244511.83</v>
      </c>
      <c r="E30" s="12">
        <v>250054.67</v>
      </c>
      <c r="F30" s="12">
        <v>301909.84999999998</v>
      </c>
      <c r="G30" s="12">
        <v>379910.78</v>
      </c>
      <c r="H30" s="11">
        <v>303684.01</v>
      </c>
      <c r="I30" s="11">
        <v>397090.18</v>
      </c>
      <c r="J30" s="27">
        <v>330698.09000000003</v>
      </c>
      <c r="K30" s="11">
        <v>286826</v>
      </c>
      <c r="L30" s="13">
        <v>379186.89</v>
      </c>
      <c r="M30" s="13">
        <v>324505.88</v>
      </c>
      <c r="N30" s="12">
        <f t="shared" si="0"/>
        <v>3875747.45</v>
      </c>
      <c r="Q30" s="14"/>
    </row>
    <row r="31" spans="1:17" ht="15" customHeight="1" x14ac:dyDescent="0.25">
      <c r="A31" s="9" t="s">
        <v>39</v>
      </c>
      <c r="B31" s="15">
        <v>132549.17000000001</v>
      </c>
      <c r="C31" s="11">
        <v>196656.86</v>
      </c>
      <c r="D31" s="12">
        <v>119323.49</v>
      </c>
      <c r="E31" s="12">
        <v>127794.28</v>
      </c>
      <c r="F31" s="12">
        <v>170254.53</v>
      </c>
      <c r="G31" s="12">
        <v>189432.17</v>
      </c>
      <c r="H31" s="11">
        <v>196260.51</v>
      </c>
      <c r="I31" s="11">
        <v>212840.16</v>
      </c>
      <c r="J31" s="27">
        <v>222261.39</v>
      </c>
      <c r="K31" s="11">
        <v>188231.58</v>
      </c>
      <c r="L31" s="13">
        <v>211363.18</v>
      </c>
      <c r="M31" s="13">
        <v>174339.55</v>
      </c>
      <c r="N31" s="12">
        <f t="shared" si="0"/>
        <v>2141306.87</v>
      </c>
      <c r="Q31" s="14"/>
    </row>
    <row r="32" spans="1:17" ht="15" customHeight="1" x14ac:dyDescent="0.25">
      <c r="A32" s="9" t="s">
        <v>40</v>
      </c>
      <c r="B32" s="15">
        <v>182320.1</v>
      </c>
      <c r="C32" s="11">
        <v>273250.38</v>
      </c>
      <c r="D32" s="12">
        <v>174225.93</v>
      </c>
      <c r="E32" s="12">
        <v>164601.81</v>
      </c>
      <c r="F32" s="12">
        <v>222239.24</v>
      </c>
      <c r="G32" s="12">
        <v>266752.21999999997</v>
      </c>
      <c r="H32" s="11">
        <v>207620.19</v>
      </c>
      <c r="I32" s="11">
        <v>272548.76</v>
      </c>
      <c r="J32" s="27">
        <v>252383.25</v>
      </c>
      <c r="K32" s="11">
        <v>220254.25</v>
      </c>
      <c r="L32" s="13">
        <v>260200.65</v>
      </c>
      <c r="M32" s="13">
        <v>225061.29</v>
      </c>
      <c r="N32" s="12">
        <f t="shared" si="0"/>
        <v>2721458.07</v>
      </c>
      <c r="Q32" s="14"/>
    </row>
    <row r="33" spans="1:17" ht="15" customHeight="1" x14ac:dyDescent="0.25">
      <c r="A33" s="9" t="s">
        <v>41</v>
      </c>
      <c r="B33" s="15">
        <v>38362.36</v>
      </c>
      <c r="C33" s="11">
        <v>69716.03</v>
      </c>
      <c r="D33" s="12">
        <v>51405.3</v>
      </c>
      <c r="E33" s="12">
        <v>45575.79</v>
      </c>
      <c r="F33" s="12">
        <v>50986.27</v>
      </c>
      <c r="G33" s="12">
        <v>59934.239999999998</v>
      </c>
      <c r="H33" s="11">
        <v>66218.44</v>
      </c>
      <c r="I33" s="11">
        <v>70746.149999999994</v>
      </c>
      <c r="J33" s="27">
        <v>74350.37</v>
      </c>
      <c r="K33" s="11">
        <v>61025.82</v>
      </c>
      <c r="L33" s="13">
        <v>95810.66</v>
      </c>
      <c r="M33" s="13">
        <v>49809.279999999999</v>
      </c>
      <c r="N33" s="12">
        <f t="shared" si="0"/>
        <v>733940.71</v>
      </c>
      <c r="Q33" s="14"/>
    </row>
    <row r="34" spans="1:17" ht="15" customHeight="1" x14ac:dyDescent="0.25">
      <c r="A34" s="9" t="s">
        <v>42</v>
      </c>
      <c r="B34" s="15">
        <v>139150.03</v>
      </c>
      <c r="C34" s="11">
        <v>194853.64</v>
      </c>
      <c r="D34" s="12">
        <v>123041.64</v>
      </c>
      <c r="E34" s="12">
        <v>140125.91</v>
      </c>
      <c r="F34" s="12">
        <v>168861.21</v>
      </c>
      <c r="G34" s="12">
        <v>175897.29</v>
      </c>
      <c r="H34" s="11">
        <v>164721.35999999999</v>
      </c>
      <c r="I34" s="11">
        <v>195226.75</v>
      </c>
      <c r="J34" s="27">
        <v>190031.19</v>
      </c>
      <c r="K34" s="11">
        <v>157821.98000000001</v>
      </c>
      <c r="L34" s="13">
        <v>221939.78</v>
      </c>
      <c r="M34" s="13">
        <v>161513.54999999999</v>
      </c>
      <c r="N34" s="12">
        <f t="shared" si="0"/>
        <v>2033184.33</v>
      </c>
      <c r="Q34" s="14"/>
    </row>
    <row r="35" spans="1:17" ht="15" customHeight="1" x14ac:dyDescent="0.25">
      <c r="A35" s="9" t="s">
        <v>43</v>
      </c>
      <c r="B35" s="15">
        <v>615495.22</v>
      </c>
      <c r="C35" s="11">
        <v>897225.99</v>
      </c>
      <c r="D35" s="12">
        <v>544579.03</v>
      </c>
      <c r="E35" s="12">
        <v>575554.68999999994</v>
      </c>
      <c r="F35" s="12">
        <v>737913.21</v>
      </c>
      <c r="G35" s="12">
        <v>810731.56</v>
      </c>
      <c r="H35" s="11">
        <v>750744.56</v>
      </c>
      <c r="I35" s="11">
        <v>837065.93</v>
      </c>
      <c r="J35" s="27">
        <v>770832.44</v>
      </c>
      <c r="K35" s="11">
        <v>709529.13</v>
      </c>
      <c r="L35" s="13">
        <v>870396.44</v>
      </c>
      <c r="M35" s="13">
        <v>742486.63</v>
      </c>
      <c r="N35" s="12">
        <f t="shared" si="0"/>
        <v>8862554.8300000001</v>
      </c>
      <c r="Q35" s="14"/>
    </row>
    <row r="36" spans="1:17" ht="15" customHeight="1" x14ac:dyDescent="0.25">
      <c r="A36" s="9" t="s">
        <v>44</v>
      </c>
      <c r="B36" s="15">
        <v>156994.48000000001</v>
      </c>
      <c r="C36" s="11">
        <v>232249.67</v>
      </c>
      <c r="D36" s="12">
        <v>143291.1</v>
      </c>
      <c r="E36" s="12">
        <v>159586.32</v>
      </c>
      <c r="F36" s="12">
        <v>209271.44</v>
      </c>
      <c r="G36" s="12">
        <v>233658.65</v>
      </c>
      <c r="H36" s="11">
        <v>227465.36</v>
      </c>
      <c r="I36" s="11">
        <v>267177.7</v>
      </c>
      <c r="J36" s="27">
        <v>244667.92</v>
      </c>
      <c r="K36" s="11">
        <v>204376.34</v>
      </c>
      <c r="L36" s="13">
        <v>259670.11</v>
      </c>
      <c r="M36" s="13">
        <v>190617.71</v>
      </c>
      <c r="N36" s="12">
        <f t="shared" si="0"/>
        <v>2529026.7999999998</v>
      </c>
      <c r="Q36" s="14"/>
    </row>
    <row r="37" spans="1:17" ht="15" customHeight="1" x14ac:dyDescent="0.25">
      <c r="A37" s="9" t="s">
        <v>45</v>
      </c>
      <c r="B37" s="15">
        <v>1435289.67</v>
      </c>
      <c r="C37" s="11">
        <v>2141015.62</v>
      </c>
      <c r="D37" s="12">
        <v>1286851.5900000001</v>
      </c>
      <c r="E37" s="12">
        <v>1325461.96</v>
      </c>
      <c r="F37" s="12">
        <v>1742016.89</v>
      </c>
      <c r="G37" s="12">
        <v>1850092.41</v>
      </c>
      <c r="H37" s="11">
        <v>1515369.5</v>
      </c>
      <c r="I37" s="11">
        <v>1929447.07</v>
      </c>
      <c r="J37" s="27">
        <v>1765446.86</v>
      </c>
      <c r="K37" s="11">
        <v>1685325.76</v>
      </c>
      <c r="L37" s="13">
        <v>2079970.61</v>
      </c>
      <c r="M37" s="13">
        <v>1655301.98</v>
      </c>
      <c r="N37" s="12">
        <f t="shared" si="0"/>
        <v>20411589.919999998</v>
      </c>
      <c r="Q37" s="14"/>
    </row>
    <row r="38" spans="1:17" ht="15" customHeight="1" x14ac:dyDescent="0.25">
      <c r="A38" s="9" t="s">
        <v>46</v>
      </c>
      <c r="B38" s="17">
        <v>118401.68</v>
      </c>
      <c r="C38" s="11">
        <v>167688.35</v>
      </c>
      <c r="D38" s="18">
        <v>114341.28</v>
      </c>
      <c r="E38" s="18">
        <v>104438.65</v>
      </c>
      <c r="F38" s="12">
        <v>149494.78</v>
      </c>
      <c r="G38" s="12">
        <v>150024.87</v>
      </c>
      <c r="H38" s="11">
        <v>142095.94</v>
      </c>
      <c r="I38" s="11">
        <v>178904.04</v>
      </c>
      <c r="J38" s="27">
        <v>156019.75</v>
      </c>
      <c r="K38" s="11">
        <v>144014.47</v>
      </c>
      <c r="L38" s="13">
        <v>166639.14000000001</v>
      </c>
      <c r="M38" s="13">
        <v>155372.32</v>
      </c>
      <c r="N38" s="12">
        <f t="shared" si="0"/>
        <v>1747435.2700000003</v>
      </c>
      <c r="Q38" s="14"/>
    </row>
    <row r="39" spans="1:17" ht="15" customHeight="1" x14ac:dyDescent="0.25">
      <c r="A39" s="9" t="s">
        <v>47</v>
      </c>
      <c r="B39" s="15">
        <v>1064143.03</v>
      </c>
      <c r="C39" s="11">
        <v>1844357.48</v>
      </c>
      <c r="D39" s="12">
        <v>1150265.56</v>
      </c>
      <c r="E39" s="12">
        <v>1082396.2</v>
      </c>
      <c r="F39" s="12">
        <v>1476623.63</v>
      </c>
      <c r="G39" s="12">
        <v>1562717.41</v>
      </c>
      <c r="H39" s="11">
        <v>1288377.43</v>
      </c>
      <c r="I39" s="11">
        <v>1712078.45</v>
      </c>
      <c r="J39" s="27">
        <v>1449249.21</v>
      </c>
      <c r="K39" s="11">
        <v>1343675.05</v>
      </c>
      <c r="L39" s="13">
        <v>1757852.85</v>
      </c>
      <c r="M39" s="13">
        <v>1501203.23</v>
      </c>
      <c r="N39" s="12">
        <f t="shared" si="0"/>
        <v>17232939.529999997</v>
      </c>
      <c r="Q39" s="14"/>
    </row>
    <row r="40" spans="1:17" ht="15" customHeight="1" x14ac:dyDescent="0.25">
      <c r="A40" s="9" t="s">
        <v>48</v>
      </c>
      <c r="B40" s="15">
        <v>94616.6</v>
      </c>
      <c r="C40" s="11">
        <v>140949.65</v>
      </c>
      <c r="D40" s="12">
        <v>80361.02</v>
      </c>
      <c r="E40" s="12">
        <v>91360.01</v>
      </c>
      <c r="F40" s="12">
        <v>106257.82</v>
      </c>
      <c r="G40" s="12">
        <v>132259.13</v>
      </c>
      <c r="H40" s="11">
        <v>115810.14</v>
      </c>
      <c r="I40" s="11">
        <v>147830.26999999999</v>
      </c>
      <c r="J40" s="27">
        <v>121850.22</v>
      </c>
      <c r="K40" s="11">
        <v>95333.72</v>
      </c>
      <c r="L40" s="13">
        <v>137543.37</v>
      </c>
      <c r="M40" s="13">
        <v>111203.67</v>
      </c>
      <c r="N40" s="12">
        <f t="shared" si="0"/>
        <v>1375375.62</v>
      </c>
      <c r="Q40" s="14"/>
    </row>
    <row r="41" spans="1:17" ht="15" customHeight="1" x14ac:dyDescent="0.25">
      <c r="A41" s="9" t="s">
        <v>49</v>
      </c>
      <c r="B41" s="15">
        <v>148897.74</v>
      </c>
      <c r="C41" s="11">
        <v>213942.04</v>
      </c>
      <c r="D41" s="12">
        <v>154088.76</v>
      </c>
      <c r="E41" s="12">
        <v>135905.1</v>
      </c>
      <c r="F41" s="12">
        <v>186359.28</v>
      </c>
      <c r="G41" s="12">
        <v>219250.11</v>
      </c>
      <c r="H41" s="11">
        <v>186620.09</v>
      </c>
      <c r="I41" s="11">
        <v>235931.39</v>
      </c>
      <c r="J41" s="27">
        <v>232671.63</v>
      </c>
      <c r="K41" s="11">
        <v>185143.42</v>
      </c>
      <c r="L41" s="13">
        <v>229018.17</v>
      </c>
      <c r="M41" s="13">
        <v>199182.79</v>
      </c>
      <c r="N41" s="12">
        <f t="shared" si="0"/>
        <v>2327010.52</v>
      </c>
      <c r="Q41" s="14"/>
    </row>
    <row r="42" spans="1:17" ht="15" customHeight="1" x14ac:dyDescent="0.25">
      <c r="A42" s="9" t="s">
        <v>50</v>
      </c>
      <c r="B42" s="15">
        <v>202886.31</v>
      </c>
      <c r="C42" s="11">
        <v>311613.07</v>
      </c>
      <c r="D42" s="12">
        <v>191019.53</v>
      </c>
      <c r="E42" s="12">
        <v>180731.18</v>
      </c>
      <c r="F42" s="12">
        <v>219703.91</v>
      </c>
      <c r="G42" s="12">
        <v>260735.77</v>
      </c>
      <c r="H42" s="11">
        <v>257613.21</v>
      </c>
      <c r="I42" s="11">
        <v>306574.02</v>
      </c>
      <c r="J42" s="27">
        <v>267265.40000000002</v>
      </c>
      <c r="K42" s="11">
        <v>233724.61</v>
      </c>
      <c r="L42" s="13">
        <v>293932.52</v>
      </c>
      <c r="M42" s="13">
        <v>254168.3</v>
      </c>
      <c r="N42" s="12">
        <f t="shared" si="0"/>
        <v>2979967.8299999996</v>
      </c>
      <c r="Q42" s="14"/>
    </row>
    <row r="43" spans="1:17" ht="15" customHeight="1" x14ac:dyDescent="0.25">
      <c r="A43" s="9" t="s">
        <v>51</v>
      </c>
      <c r="B43" s="15">
        <v>1140916.6299999999</v>
      </c>
      <c r="C43" s="11">
        <v>1725237.4</v>
      </c>
      <c r="D43" s="12">
        <v>1167670.5900000001</v>
      </c>
      <c r="E43" s="12">
        <v>1028947.6</v>
      </c>
      <c r="F43" s="12">
        <v>1419649.76</v>
      </c>
      <c r="G43" s="12">
        <v>1538472.54</v>
      </c>
      <c r="H43" s="11">
        <v>1386536.87</v>
      </c>
      <c r="I43" s="11">
        <v>1654785.98</v>
      </c>
      <c r="J43" s="27">
        <v>1457215.42</v>
      </c>
      <c r="K43" s="11">
        <v>1305869.4099999999</v>
      </c>
      <c r="L43" s="13">
        <v>1688596.42</v>
      </c>
      <c r="M43" s="13">
        <v>1386962.56</v>
      </c>
      <c r="N43" s="12">
        <f t="shared" si="0"/>
        <v>16900861.18</v>
      </c>
      <c r="Q43" s="14"/>
    </row>
    <row r="44" spans="1:17" ht="15" customHeight="1" x14ac:dyDescent="0.25">
      <c r="A44" s="9" t="s">
        <v>52</v>
      </c>
      <c r="B44" s="15">
        <v>345083.22</v>
      </c>
      <c r="C44" s="11">
        <v>473257.67</v>
      </c>
      <c r="D44" s="12">
        <v>331007.11</v>
      </c>
      <c r="E44" s="12">
        <v>282876.88</v>
      </c>
      <c r="F44" s="12">
        <v>430503.14</v>
      </c>
      <c r="G44" s="12">
        <v>434061.21</v>
      </c>
      <c r="H44" s="11">
        <v>420901.54</v>
      </c>
      <c r="I44" s="11">
        <v>500517.28</v>
      </c>
      <c r="J44" s="27">
        <v>423668.91</v>
      </c>
      <c r="K44" s="11">
        <v>404395.71</v>
      </c>
      <c r="L44" s="13">
        <v>488023.79</v>
      </c>
      <c r="M44" s="13">
        <v>416408.29</v>
      </c>
      <c r="N44" s="12">
        <f t="shared" si="0"/>
        <v>4950704.75</v>
      </c>
      <c r="Q44" s="14"/>
    </row>
    <row r="45" spans="1:17" ht="15" customHeight="1" x14ac:dyDescent="0.25">
      <c r="A45" s="9" t="s">
        <v>53</v>
      </c>
      <c r="B45" s="15">
        <v>90788.98</v>
      </c>
      <c r="C45" s="11">
        <v>141897.41</v>
      </c>
      <c r="D45" s="12">
        <v>85582.37</v>
      </c>
      <c r="E45" s="12">
        <v>84554.7</v>
      </c>
      <c r="F45" s="12">
        <v>102257.26</v>
      </c>
      <c r="G45" s="12">
        <v>134198.20000000001</v>
      </c>
      <c r="H45" s="11">
        <v>109785.35</v>
      </c>
      <c r="I45" s="11">
        <v>157056.14000000001</v>
      </c>
      <c r="J45" s="27">
        <v>138835.82999999999</v>
      </c>
      <c r="K45" s="11">
        <v>101972.63</v>
      </c>
      <c r="L45" s="13">
        <v>137171.13</v>
      </c>
      <c r="M45" s="13">
        <v>104626.17</v>
      </c>
      <c r="N45" s="12">
        <f t="shared" si="0"/>
        <v>1388726.17</v>
      </c>
      <c r="Q45" s="14"/>
    </row>
    <row r="46" spans="1:17" ht="15" customHeight="1" x14ac:dyDescent="0.25">
      <c r="A46" s="9" t="s">
        <v>86</v>
      </c>
      <c r="B46" s="15">
        <v>7589.94</v>
      </c>
      <c r="C46" s="11">
        <v>10504.28</v>
      </c>
      <c r="D46" s="12">
        <v>7089.98</v>
      </c>
      <c r="E46" s="12">
        <v>6699.32</v>
      </c>
      <c r="F46" s="12">
        <v>8730.4</v>
      </c>
      <c r="G46" s="12">
        <v>10365.18</v>
      </c>
      <c r="H46" s="11">
        <v>7442.11</v>
      </c>
      <c r="I46" s="11">
        <v>12290.01</v>
      </c>
      <c r="J46" s="27">
        <v>10433.24</v>
      </c>
      <c r="K46" s="11">
        <v>8853.17</v>
      </c>
      <c r="L46" s="13">
        <v>9648.51</v>
      </c>
      <c r="M46" s="13">
        <v>7723.21</v>
      </c>
      <c r="N46" s="12">
        <f t="shared" si="0"/>
        <v>107369.35</v>
      </c>
      <c r="Q46" s="14"/>
    </row>
    <row r="47" spans="1:17" ht="15" customHeight="1" x14ac:dyDescent="0.25">
      <c r="A47" s="9" t="s">
        <v>54</v>
      </c>
      <c r="B47" s="15">
        <v>7022642.8499999996</v>
      </c>
      <c r="C47" s="11">
        <v>10391350.33</v>
      </c>
      <c r="D47" s="12">
        <v>7292272.8700000001</v>
      </c>
      <c r="E47" s="12">
        <v>6805517.1799999997</v>
      </c>
      <c r="F47" s="12">
        <v>8829909.3699999992</v>
      </c>
      <c r="G47" s="12">
        <v>9371044.4399999995</v>
      </c>
      <c r="H47" s="11">
        <v>7294392.6399999997</v>
      </c>
      <c r="I47" s="11">
        <v>9502781.9900000002</v>
      </c>
      <c r="J47" s="27">
        <v>8799998.9399999995</v>
      </c>
      <c r="K47" s="11">
        <v>7779006.2599999998</v>
      </c>
      <c r="L47" s="13">
        <v>9672113.9499999993</v>
      </c>
      <c r="M47" s="13">
        <v>8455974.3499999996</v>
      </c>
      <c r="N47" s="12">
        <f t="shared" si="0"/>
        <v>101217005.17</v>
      </c>
      <c r="Q47" s="14"/>
    </row>
    <row r="48" spans="1:17" ht="15" customHeight="1" x14ac:dyDescent="0.25">
      <c r="A48" s="9" t="s">
        <v>55</v>
      </c>
      <c r="B48" s="15">
        <v>355008.26</v>
      </c>
      <c r="C48" s="11">
        <v>503856.13</v>
      </c>
      <c r="D48" s="12">
        <v>328012.79999999999</v>
      </c>
      <c r="E48" s="12">
        <v>326541.71999999997</v>
      </c>
      <c r="F48" s="12">
        <v>400645.33</v>
      </c>
      <c r="G48" s="12">
        <v>433520.06</v>
      </c>
      <c r="H48" s="11">
        <v>384407.91</v>
      </c>
      <c r="I48" s="11">
        <v>547411.67000000004</v>
      </c>
      <c r="J48" s="27">
        <v>469720.5</v>
      </c>
      <c r="K48" s="11">
        <v>421204.6</v>
      </c>
      <c r="L48" s="13">
        <v>516174.9</v>
      </c>
      <c r="M48" s="13">
        <v>392573.06</v>
      </c>
      <c r="N48" s="12">
        <f t="shared" si="0"/>
        <v>5079076.9399999995</v>
      </c>
      <c r="Q48" s="14"/>
    </row>
    <row r="49" spans="1:17" ht="15" customHeight="1" x14ac:dyDescent="0.25">
      <c r="A49" s="9" t="s">
        <v>56</v>
      </c>
      <c r="B49" s="15">
        <v>187467.35</v>
      </c>
      <c r="C49" s="11">
        <v>297958.7</v>
      </c>
      <c r="D49" s="12">
        <v>182249.19</v>
      </c>
      <c r="E49" s="12">
        <v>188379.21</v>
      </c>
      <c r="F49" s="12">
        <v>226702.2</v>
      </c>
      <c r="G49" s="12">
        <v>263889.44</v>
      </c>
      <c r="H49" s="11">
        <v>253856.09</v>
      </c>
      <c r="I49" s="11">
        <v>295155.82</v>
      </c>
      <c r="J49" s="27">
        <v>278579.20000000001</v>
      </c>
      <c r="K49" s="11">
        <v>236932.68</v>
      </c>
      <c r="L49" s="13">
        <v>295706.32</v>
      </c>
      <c r="M49" s="13">
        <v>253708.84</v>
      </c>
      <c r="N49" s="12">
        <f t="shared" si="0"/>
        <v>2960585.04</v>
      </c>
      <c r="Q49" s="14"/>
    </row>
    <row r="50" spans="1:17" ht="15" customHeight="1" x14ac:dyDescent="0.25">
      <c r="A50" s="9" t="s">
        <v>57</v>
      </c>
      <c r="B50" s="15">
        <v>420048.7</v>
      </c>
      <c r="C50" s="11">
        <v>581804</v>
      </c>
      <c r="D50" s="12">
        <v>427402.01</v>
      </c>
      <c r="E50" s="12">
        <v>389398.18</v>
      </c>
      <c r="F50" s="12">
        <v>468272.7</v>
      </c>
      <c r="G50" s="12">
        <v>613722.76</v>
      </c>
      <c r="H50" s="11">
        <v>593004.36</v>
      </c>
      <c r="I50" s="11">
        <v>836593.51</v>
      </c>
      <c r="J50" s="27">
        <v>703180.39</v>
      </c>
      <c r="K50" s="11">
        <v>588766.80000000005</v>
      </c>
      <c r="L50" s="13">
        <v>686318.9</v>
      </c>
      <c r="M50" s="13">
        <v>579376.21</v>
      </c>
      <c r="N50" s="12">
        <f t="shared" si="0"/>
        <v>6887888.5199999996</v>
      </c>
      <c r="Q50" s="14"/>
    </row>
    <row r="51" spans="1:17" ht="15" customHeight="1" x14ac:dyDescent="0.25">
      <c r="A51" s="9" t="s">
        <v>85</v>
      </c>
      <c r="B51" s="15">
        <v>1798736.62</v>
      </c>
      <c r="C51" s="11">
        <v>2644672.14</v>
      </c>
      <c r="D51" s="12">
        <v>1812486.72</v>
      </c>
      <c r="E51" s="12">
        <v>1624477.64</v>
      </c>
      <c r="F51" s="12">
        <v>2234089.89</v>
      </c>
      <c r="G51" s="12">
        <v>2365972.2000000002</v>
      </c>
      <c r="H51" s="11">
        <v>1919738.5</v>
      </c>
      <c r="I51" s="11">
        <v>2530616.9500000002</v>
      </c>
      <c r="J51" s="27">
        <v>2240549.83</v>
      </c>
      <c r="K51" s="11">
        <v>2003832.72</v>
      </c>
      <c r="L51" s="13">
        <v>2394555.0499999998</v>
      </c>
      <c r="M51" s="13">
        <v>2204714.85</v>
      </c>
      <c r="N51" s="12">
        <f t="shared" si="0"/>
        <v>25774443.110000003</v>
      </c>
      <c r="Q51" s="14"/>
    </row>
    <row r="52" spans="1:17" ht="15" customHeight="1" x14ac:dyDescent="0.25">
      <c r="A52" s="9" t="s">
        <v>58</v>
      </c>
      <c r="B52" s="15">
        <v>819961.34</v>
      </c>
      <c r="C52" s="11">
        <v>1213585.95</v>
      </c>
      <c r="D52" s="12">
        <v>780367.18</v>
      </c>
      <c r="E52" s="12">
        <v>708888.14</v>
      </c>
      <c r="F52" s="12">
        <v>951640.14</v>
      </c>
      <c r="G52" s="12">
        <v>1075073.8400000001</v>
      </c>
      <c r="H52" s="11">
        <v>890735.82</v>
      </c>
      <c r="I52" s="11">
        <v>1176749.1299999999</v>
      </c>
      <c r="J52" s="27">
        <v>1020036.08</v>
      </c>
      <c r="K52" s="11">
        <v>929919.19</v>
      </c>
      <c r="L52" s="13">
        <v>1104713.97</v>
      </c>
      <c r="M52" s="13">
        <v>960698.66</v>
      </c>
      <c r="N52" s="12">
        <f t="shared" si="0"/>
        <v>11632369.439999999</v>
      </c>
      <c r="Q52" s="14"/>
    </row>
    <row r="53" spans="1:17" ht="15" customHeight="1" x14ac:dyDescent="0.25">
      <c r="A53" s="9" t="s">
        <v>59</v>
      </c>
      <c r="B53" s="15">
        <v>49211.24</v>
      </c>
      <c r="C53" s="11">
        <v>73341.600000000006</v>
      </c>
      <c r="D53" s="12">
        <v>40018.51</v>
      </c>
      <c r="E53" s="12">
        <v>47015.56</v>
      </c>
      <c r="F53" s="12">
        <v>55847.34</v>
      </c>
      <c r="G53" s="12">
        <v>69333.33</v>
      </c>
      <c r="H53" s="11">
        <v>74441.17</v>
      </c>
      <c r="I53" s="11">
        <v>76425.649999999994</v>
      </c>
      <c r="J53" s="27">
        <v>67390.34</v>
      </c>
      <c r="K53" s="11">
        <v>59346.33</v>
      </c>
      <c r="L53" s="13">
        <v>86749.35</v>
      </c>
      <c r="M53" s="13">
        <v>63967</v>
      </c>
      <c r="N53" s="12">
        <f t="shared" si="0"/>
        <v>763087.41999999993</v>
      </c>
      <c r="Q53" s="14"/>
    </row>
    <row r="54" spans="1:17" ht="15" customHeight="1" x14ac:dyDescent="0.25">
      <c r="A54" s="9" t="s">
        <v>60</v>
      </c>
      <c r="B54" s="15">
        <v>210809.53</v>
      </c>
      <c r="C54" s="11">
        <v>331963.07</v>
      </c>
      <c r="D54" s="12">
        <v>214649.15</v>
      </c>
      <c r="E54" s="12">
        <v>215244.72</v>
      </c>
      <c r="F54" s="12">
        <v>240139.66</v>
      </c>
      <c r="G54" s="12">
        <v>294838.44</v>
      </c>
      <c r="H54" s="11">
        <v>324309.90999999997</v>
      </c>
      <c r="I54" s="11">
        <v>350933.5</v>
      </c>
      <c r="J54" s="27">
        <v>310357.89</v>
      </c>
      <c r="K54" s="11">
        <v>241495.67</v>
      </c>
      <c r="L54" s="13">
        <v>385413.53</v>
      </c>
      <c r="M54" s="13">
        <v>254471.93</v>
      </c>
      <c r="N54" s="12">
        <f t="shared" si="0"/>
        <v>3374626.9999999995</v>
      </c>
      <c r="Q54" s="14"/>
    </row>
    <row r="55" spans="1:17" ht="15" customHeight="1" x14ac:dyDescent="0.25">
      <c r="A55" s="9" t="s">
        <v>61</v>
      </c>
      <c r="B55" s="15">
        <v>293391.07</v>
      </c>
      <c r="C55" s="11">
        <v>496084.96</v>
      </c>
      <c r="D55" s="12">
        <v>309896.40000000002</v>
      </c>
      <c r="E55" s="12">
        <v>298236.46999999997</v>
      </c>
      <c r="F55" s="12">
        <v>379653.73</v>
      </c>
      <c r="G55" s="12">
        <v>470130.87</v>
      </c>
      <c r="H55" s="11">
        <v>464156.02</v>
      </c>
      <c r="I55" s="11">
        <v>554559.14</v>
      </c>
      <c r="J55" s="27">
        <v>453871.15</v>
      </c>
      <c r="K55" s="11">
        <v>376698.2</v>
      </c>
      <c r="L55" s="13">
        <v>544625.93000000005</v>
      </c>
      <c r="M55" s="13">
        <v>392940.82</v>
      </c>
      <c r="N55" s="12">
        <f t="shared" si="0"/>
        <v>5034244.7600000007</v>
      </c>
      <c r="Q55" s="14"/>
    </row>
    <row r="56" spans="1:17" ht="15" customHeight="1" x14ac:dyDescent="0.25">
      <c r="A56" s="9" t="s">
        <v>62</v>
      </c>
      <c r="B56" s="15">
        <v>546364.63</v>
      </c>
      <c r="C56" s="11">
        <v>875682.07</v>
      </c>
      <c r="D56" s="12">
        <v>586722.57999999996</v>
      </c>
      <c r="E56" s="12">
        <v>536345.17000000004</v>
      </c>
      <c r="F56" s="12">
        <v>708146.11</v>
      </c>
      <c r="G56" s="12">
        <v>795465.42</v>
      </c>
      <c r="H56" s="11">
        <v>646696.62</v>
      </c>
      <c r="I56" s="11">
        <v>829845.56</v>
      </c>
      <c r="J56" s="27">
        <v>754942.91</v>
      </c>
      <c r="K56" s="11">
        <v>630680.62</v>
      </c>
      <c r="L56" s="13">
        <v>857853.92</v>
      </c>
      <c r="M56" s="13">
        <v>722829.66</v>
      </c>
      <c r="N56" s="12">
        <f t="shared" si="0"/>
        <v>8491575.2699999996</v>
      </c>
      <c r="Q56" s="14"/>
    </row>
    <row r="57" spans="1:17" ht="15" customHeight="1" x14ac:dyDescent="0.25">
      <c r="A57" s="9" t="s">
        <v>63</v>
      </c>
      <c r="B57" s="15">
        <v>73692.31</v>
      </c>
      <c r="C57" s="11">
        <v>127609.01</v>
      </c>
      <c r="D57" s="12">
        <v>79011.83</v>
      </c>
      <c r="E57" s="12">
        <v>80408.67</v>
      </c>
      <c r="F57" s="12">
        <v>99748.94</v>
      </c>
      <c r="G57" s="12">
        <v>115444.3</v>
      </c>
      <c r="H57" s="11">
        <v>130391.12</v>
      </c>
      <c r="I57" s="11">
        <v>133350.54999999999</v>
      </c>
      <c r="J57" s="27">
        <v>134135.85</v>
      </c>
      <c r="K57" s="11">
        <v>123945.57</v>
      </c>
      <c r="L57" s="13">
        <v>161116.28</v>
      </c>
      <c r="M57" s="13">
        <v>109831.94</v>
      </c>
      <c r="N57" s="12">
        <f t="shared" si="0"/>
        <v>1368686.3699999999</v>
      </c>
      <c r="Q57" s="14"/>
    </row>
    <row r="58" spans="1:17" ht="15" customHeight="1" x14ac:dyDescent="0.25">
      <c r="A58" s="9" t="s">
        <v>64</v>
      </c>
      <c r="B58" s="15">
        <v>97908.160000000003</v>
      </c>
      <c r="C58" s="11">
        <v>162059.94</v>
      </c>
      <c r="D58" s="12">
        <v>98476.39</v>
      </c>
      <c r="E58" s="12">
        <v>106745.85</v>
      </c>
      <c r="F58" s="12">
        <v>129498.92</v>
      </c>
      <c r="G58" s="12">
        <v>145679.28</v>
      </c>
      <c r="H58" s="11">
        <v>132467.72</v>
      </c>
      <c r="I58" s="11">
        <v>159101.23000000001</v>
      </c>
      <c r="J58" s="27">
        <v>140636.34</v>
      </c>
      <c r="K58" s="11">
        <v>117234.75</v>
      </c>
      <c r="L58" s="13">
        <v>152442.29</v>
      </c>
      <c r="M58" s="13">
        <v>138674.14000000001</v>
      </c>
      <c r="N58" s="12">
        <f t="shared" si="0"/>
        <v>1580925.0100000002</v>
      </c>
      <c r="Q58" s="14"/>
    </row>
    <row r="59" spans="1:17" ht="15" customHeight="1" x14ac:dyDescent="0.25">
      <c r="A59" s="9" t="s">
        <v>65</v>
      </c>
      <c r="B59" s="15">
        <v>1266654.95</v>
      </c>
      <c r="C59" s="11">
        <v>2067527.45</v>
      </c>
      <c r="D59" s="12">
        <v>1401308.37</v>
      </c>
      <c r="E59" s="12">
        <v>1318018.31</v>
      </c>
      <c r="F59" s="12">
        <v>1681741.05</v>
      </c>
      <c r="G59" s="12">
        <v>1973218.23</v>
      </c>
      <c r="H59" s="11">
        <v>1464206.11</v>
      </c>
      <c r="I59" s="11">
        <v>1876583.1</v>
      </c>
      <c r="J59" s="27">
        <v>1745604.44</v>
      </c>
      <c r="K59" s="11">
        <v>1582212.71</v>
      </c>
      <c r="L59" s="13">
        <v>1330188.94</v>
      </c>
      <c r="M59" s="13">
        <v>1710677.06</v>
      </c>
      <c r="N59" s="12">
        <f t="shared" si="0"/>
        <v>19417940.719999999</v>
      </c>
      <c r="Q59" s="14"/>
    </row>
    <row r="60" spans="1:17" ht="15" customHeight="1" x14ac:dyDescent="0.25">
      <c r="A60" s="9" t="s">
        <v>66</v>
      </c>
      <c r="B60" s="15">
        <v>82091.47</v>
      </c>
      <c r="C60" s="11">
        <v>120299.01</v>
      </c>
      <c r="D60" s="12">
        <v>75493.990000000005</v>
      </c>
      <c r="E60" s="12">
        <v>82669.8</v>
      </c>
      <c r="F60" s="12">
        <v>91756.57</v>
      </c>
      <c r="G60" s="12">
        <v>126710.94</v>
      </c>
      <c r="H60" s="11">
        <v>106012.53</v>
      </c>
      <c r="I60" s="11">
        <v>151567.23000000001</v>
      </c>
      <c r="J60" s="27">
        <v>120075.25</v>
      </c>
      <c r="K60" s="11">
        <v>122605.66</v>
      </c>
      <c r="L60" s="13">
        <v>141822.70000000001</v>
      </c>
      <c r="M60" s="13">
        <v>102679.53</v>
      </c>
      <c r="N60" s="12">
        <f t="shared" si="0"/>
        <v>1323784.68</v>
      </c>
      <c r="Q60" s="14"/>
    </row>
    <row r="61" spans="1:17" ht="15" customHeight="1" x14ac:dyDescent="0.25">
      <c r="A61" s="9" t="s">
        <v>67</v>
      </c>
      <c r="B61" s="15">
        <v>722791.84</v>
      </c>
      <c r="C61" s="11">
        <v>1256369.31</v>
      </c>
      <c r="D61" s="12">
        <v>783190.93</v>
      </c>
      <c r="E61" s="12">
        <v>723882.01</v>
      </c>
      <c r="F61" s="12">
        <v>935748.93</v>
      </c>
      <c r="G61" s="12">
        <v>1251098.8</v>
      </c>
      <c r="H61" s="11">
        <v>1038445.7</v>
      </c>
      <c r="I61" s="11">
        <v>1364100.14</v>
      </c>
      <c r="J61" s="27">
        <v>1120065.3600000001</v>
      </c>
      <c r="K61" s="11">
        <v>908168.26</v>
      </c>
      <c r="L61" s="13">
        <v>1294012.6399999999</v>
      </c>
      <c r="M61" s="13">
        <v>1011113.57</v>
      </c>
      <c r="N61" s="12">
        <f t="shared" si="0"/>
        <v>12408987.49</v>
      </c>
      <c r="Q61" s="14"/>
    </row>
    <row r="62" spans="1:17" ht="15" customHeight="1" x14ac:dyDescent="0.25">
      <c r="A62" s="9" t="s">
        <v>68</v>
      </c>
      <c r="B62" s="15">
        <v>762793.26</v>
      </c>
      <c r="C62" s="11">
        <v>1206323.28</v>
      </c>
      <c r="D62" s="12">
        <v>766915.64</v>
      </c>
      <c r="E62" s="12">
        <v>792828.02</v>
      </c>
      <c r="F62" s="12">
        <v>1066702.1499999999</v>
      </c>
      <c r="G62" s="12">
        <v>1158906.51</v>
      </c>
      <c r="H62" s="11">
        <v>930797.52</v>
      </c>
      <c r="I62" s="11">
        <v>1398955.58</v>
      </c>
      <c r="J62" s="27">
        <v>1425078.85</v>
      </c>
      <c r="K62" s="11">
        <v>1103026.06</v>
      </c>
      <c r="L62" s="13">
        <v>1140802.6499999999</v>
      </c>
      <c r="M62" s="13">
        <v>962533.99</v>
      </c>
      <c r="N62" s="12">
        <f t="shared" si="0"/>
        <v>12715663.51</v>
      </c>
      <c r="Q62" s="14"/>
    </row>
    <row r="63" spans="1:17" ht="15" customHeight="1" x14ac:dyDescent="0.25">
      <c r="A63" s="9" t="s">
        <v>69</v>
      </c>
      <c r="B63" s="15">
        <v>173880.59</v>
      </c>
      <c r="C63" s="11">
        <v>238745.55</v>
      </c>
      <c r="D63" s="12">
        <v>162431.41</v>
      </c>
      <c r="E63" s="12">
        <v>170325.44</v>
      </c>
      <c r="F63" s="12">
        <v>197071.1</v>
      </c>
      <c r="G63" s="12">
        <v>250657.4</v>
      </c>
      <c r="H63" s="11">
        <v>272963.12</v>
      </c>
      <c r="I63" s="11">
        <v>359676.51</v>
      </c>
      <c r="J63" s="27">
        <v>318236.43</v>
      </c>
      <c r="K63" s="11">
        <v>271466.11</v>
      </c>
      <c r="L63" s="13">
        <v>325289.15000000002</v>
      </c>
      <c r="M63" s="13">
        <v>217278.59</v>
      </c>
      <c r="N63" s="12">
        <f t="shared" si="0"/>
        <v>2958021.3999999994</v>
      </c>
      <c r="Q63" s="14"/>
    </row>
    <row r="64" spans="1:17" ht="15" customHeight="1" x14ac:dyDescent="0.25">
      <c r="A64" s="9" t="s">
        <v>70</v>
      </c>
      <c r="B64" s="15">
        <v>264159.15999999997</v>
      </c>
      <c r="C64" s="11">
        <v>386827.32</v>
      </c>
      <c r="D64" s="12">
        <v>247480.93</v>
      </c>
      <c r="E64" s="12">
        <v>243530.65</v>
      </c>
      <c r="F64" s="12">
        <v>296791.90000000002</v>
      </c>
      <c r="G64" s="12">
        <v>346907.09</v>
      </c>
      <c r="H64" s="11">
        <v>329083.07</v>
      </c>
      <c r="I64" s="11">
        <v>414038.63</v>
      </c>
      <c r="J64" s="27">
        <v>379268.31</v>
      </c>
      <c r="K64" s="11">
        <v>315445.63</v>
      </c>
      <c r="L64" s="13">
        <v>387772.15</v>
      </c>
      <c r="M64" s="13">
        <v>333631.21000000002</v>
      </c>
      <c r="N64" s="12">
        <f t="shared" si="0"/>
        <v>3944936.05</v>
      </c>
      <c r="Q64" s="14"/>
    </row>
    <row r="65" spans="1:17" ht="15" customHeight="1" x14ac:dyDescent="0.25">
      <c r="A65" s="19" t="s">
        <v>71</v>
      </c>
      <c r="B65" s="17">
        <v>991502.2</v>
      </c>
      <c r="C65" s="11">
        <v>1399687.1</v>
      </c>
      <c r="D65" s="12">
        <v>837564.84</v>
      </c>
      <c r="E65" s="12">
        <v>846525.64</v>
      </c>
      <c r="F65" s="12">
        <v>1125416.1000000001</v>
      </c>
      <c r="G65" s="12">
        <v>1327495.54</v>
      </c>
      <c r="H65" s="11">
        <v>1075680.69</v>
      </c>
      <c r="I65" s="11">
        <v>1397710.34</v>
      </c>
      <c r="J65" s="27">
        <v>1345376.66</v>
      </c>
      <c r="K65" s="11">
        <v>1164519.5900000001</v>
      </c>
      <c r="L65" s="13">
        <v>1359378.91</v>
      </c>
      <c r="M65" s="13">
        <v>1147964.75</v>
      </c>
      <c r="N65" s="12">
        <f t="shared" si="0"/>
        <v>14018822.359999999</v>
      </c>
      <c r="Q65" s="14"/>
    </row>
    <row r="66" spans="1:17" ht="15" customHeight="1" x14ac:dyDescent="0.25">
      <c r="A66" s="9" t="s">
        <v>72</v>
      </c>
      <c r="B66" s="15">
        <v>130788.93</v>
      </c>
      <c r="C66" s="11">
        <v>186030.37</v>
      </c>
      <c r="D66" s="12">
        <v>109351.81</v>
      </c>
      <c r="E66" s="12">
        <v>111743.85</v>
      </c>
      <c r="F66" s="12">
        <v>141949.82</v>
      </c>
      <c r="G66" s="12">
        <v>161938.21</v>
      </c>
      <c r="H66" s="11">
        <v>148215.73000000001</v>
      </c>
      <c r="I66" s="11">
        <v>180226.2</v>
      </c>
      <c r="J66" s="27">
        <v>153789.01999999999</v>
      </c>
      <c r="K66" s="11">
        <v>130202.38</v>
      </c>
      <c r="L66" s="13">
        <v>195005.87</v>
      </c>
      <c r="M66" s="13">
        <v>131762.87</v>
      </c>
      <c r="N66" s="12">
        <f t="shared" si="0"/>
        <v>1781005.06</v>
      </c>
      <c r="Q66" s="14"/>
    </row>
    <row r="67" spans="1:17" ht="15" customHeight="1" x14ac:dyDescent="0.25">
      <c r="A67" s="9" t="s">
        <v>73</v>
      </c>
      <c r="B67" s="15">
        <v>171746.88</v>
      </c>
      <c r="C67" s="11">
        <v>340995.6</v>
      </c>
      <c r="D67" s="12">
        <v>168601.61</v>
      </c>
      <c r="E67" s="12">
        <v>174112.02</v>
      </c>
      <c r="F67" s="12">
        <v>229074.69</v>
      </c>
      <c r="G67" s="12">
        <v>243934.77</v>
      </c>
      <c r="H67" s="11">
        <v>220636.39</v>
      </c>
      <c r="I67" s="11">
        <v>287414.58</v>
      </c>
      <c r="J67" s="27">
        <v>240504.93</v>
      </c>
      <c r="K67" s="11">
        <v>191195.8</v>
      </c>
      <c r="L67" s="13">
        <v>305043.71999999997</v>
      </c>
      <c r="M67" s="13">
        <v>234913.5</v>
      </c>
      <c r="N67" s="12">
        <f t="shared" si="0"/>
        <v>2808174.49</v>
      </c>
      <c r="Q67" s="14"/>
    </row>
    <row r="68" spans="1:17" ht="15" customHeight="1" x14ac:dyDescent="0.25">
      <c r="A68" s="9" t="s">
        <v>74</v>
      </c>
      <c r="B68" s="15">
        <v>155227.16</v>
      </c>
      <c r="C68" s="11">
        <v>276999.42</v>
      </c>
      <c r="D68" s="12">
        <v>165830.88</v>
      </c>
      <c r="E68" s="12">
        <v>179179.4</v>
      </c>
      <c r="F68" s="12">
        <v>208911.5</v>
      </c>
      <c r="G68" s="12">
        <v>247505.02</v>
      </c>
      <c r="H68" s="11">
        <v>215985.8</v>
      </c>
      <c r="I68" s="11">
        <v>270133.63</v>
      </c>
      <c r="J68" s="27">
        <v>232669.45</v>
      </c>
      <c r="K68" s="11">
        <v>198402.28</v>
      </c>
      <c r="L68" s="13">
        <v>263953.89</v>
      </c>
      <c r="M68" s="13">
        <v>206691.13</v>
      </c>
      <c r="N68" s="12">
        <f t="shared" si="0"/>
        <v>2621489.56</v>
      </c>
      <c r="Q68" s="14"/>
    </row>
    <row r="69" spans="1:17" ht="15" customHeight="1" x14ac:dyDescent="0.25">
      <c r="A69" s="9" t="s">
        <v>75</v>
      </c>
      <c r="B69" s="15">
        <v>229360.06</v>
      </c>
      <c r="C69" s="11">
        <v>320720.31</v>
      </c>
      <c r="D69" s="12">
        <v>227316.08</v>
      </c>
      <c r="E69" s="12">
        <v>224529.3</v>
      </c>
      <c r="F69" s="12">
        <v>223344.15</v>
      </c>
      <c r="G69" s="12">
        <v>341085.36</v>
      </c>
      <c r="H69" s="11">
        <v>361224.46</v>
      </c>
      <c r="I69" s="11">
        <v>520805.64</v>
      </c>
      <c r="J69" s="27">
        <v>495259.56</v>
      </c>
      <c r="K69" s="11">
        <v>358000.71</v>
      </c>
      <c r="L69" s="13">
        <v>443582.13</v>
      </c>
      <c r="M69" s="13">
        <v>290936.71000000002</v>
      </c>
      <c r="N69" s="12">
        <f t="shared" si="0"/>
        <v>4036164.4699999997</v>
      </c>
      <c r="Q69" s="14"/>
    </row>
    <row r="70" spans="1:17" ht="15" customHeight="1" x14ac:dyDescent="0.25">
      <c r="A70" s="9" t="s">
        <v>76</v>
      </c>
      <c r="B70" s="15">
        <v>923683.83</v>
      </c>
      <c r="C70" s="11">
        <v>1518454.55</v>
      </c>
      <c r="D70" s="12">
        <v>929433.71</v>
      </c>
      <c r="E70" s="12">
        <v>842952.33</v>
      </c>
      <c r="F70" s="12">
        <v>1120961.4099999999</v>
      </c>
      <c r="G70" s="12">
        <v>1386168.13</v>
      </c>
      <c r="H70" s="11">
        <v>1143411.98</v>
      </c>
      <c r="I70" s="11">
        <v>1659061.28</v>
      </c>
      <c r="J70" s="27">
        <v>1485712.24</v>
      </c>
      <c r="K70" s="11">
        <v>1276757.18</v>
      </c>
      <c r="L70" s="13">
        <v>1454077.57</v>
      </c>
      <c r="M70" s="13">
        <v>1206376.78</v>
      </c>
      <c r="N70" s="12">
        <f t="shared" si="0"/>
        <v>14947050.989999998</v>
      </c>
      <c r="Q70" s="14"/>
    </row>
    <row r="71" spans="1:17" ht="15" customHeight="1" x14ac:dyDescent="0.25">
      <c r="A71" s="9" t="s">
        <v>77</v>
      </c>
      <c r="B71" s="15">
        <v>136202.54999999999</v>
      </c>
      <c r="C71" s="11">
        <v>171644.86</v>
      </c>
      <c r="D71" s="12">
        <v>107767.83</v>
      </c>
      <c r="E71" s="12">
        <v>110519.03999999999</v>
      </c>
      <c r="F71" s="12">
        <v>142379.6</v>
      </c>
      <c r="G71" s="12">
        <v>160302.23000000001</v>
      </c>
      <c r="H71" s="11">
        <v>207953.59</v>
      </c>
      <c r="I71" s="11">
        <v>233986.32</v>
      </c>
      <c r="J71" s="27">
        <v>197321.19</v>
      </c>
      <c r="K71" s="11">
        <v>174291.17</v>
      </c>
      <c r="L71" s="13">
        <v>216541.61</v>
      </c>
      <c r="M71" s="13">
        <v>158452.54</v>
      </c>
      <c r="N71" s="12">
        <f t="shared" si="0"/>
        <v>2017362.5299999998</v>
      </c>
      <c r="Q71" s="14"/>
    </row>
    <row r="72" spans="1:17" ht="15" customHeight="1" x14ac:dyDescent="0.25">
      <c r="A72" s="9" t="s">
        <v>78</v>
      </c>
      <c r="B72" s="15">
        <v>1139442.58</v>
      </c>
      <c r="C72" s="11">
        <v>1694948.15</v>
      </c>
      <c r="D72" s="12">
        <v>1152036.51</v>
      </c>
      <c r="E72" s="12">
        <v>1089844.9099999999</v>
      </c>
      <c r="F72" s="12">
        <v>1349826.44</v>
      </c>
      <c r="G72" s="12">
        <v>1588938.87</v>
      </c>
      <c r="H72" s="11">
        <v>1321606.94</v>
      </c>
      <c r="I72" s="11">
        <v>1645502.1</v>
      </c>
      <c r="J72" s="27">
        <v>1544660.21</v>
      </c>
      <c r="K72" s="11">
        <v>1294401.21</v>
      </c>
      <c r="L72" s="13">
        <v>1628677.62</v>
      </c>
      <c r="M72" s="13">
        <v>1372547.84</v>
      </c>
      <c r="N72" s="12">
        <f t="shared" si="0"/>
        <v>16822433.380000003</v>
      </c>
      <c r="Q72" s="14"/>
    </row>
    <row r="73" spans="1:17" ht="15" customHeight="1" x14ac:dyDescent="0.25">
      <c r="A73" s="9" t="s">
        <v>79</v>
      </c>
      <c r="B73" s="15">
        <v>337441.97</v>
      </c>
      <c r="C73" s="11">
        <v>490762.86</v>
      </c>
      <c r="D73" s="12">
        <v>331534.90000000002</v>
      </c>
      <c r="E73" s="12">
        <v>295790.74</v>
      </c>
      <c r="F73" s="12">
        <v>402805.1</v>
      </c>
      <c r="G73" s="12">
        <v>479778.83</v>
      </c>
      <c r="H73" s="11">
        <v>387312.86</v>
      </c>
      <c r="I73" s="11">
        <v>513631.69</v>
      </c>
      <c r="J73" s="27">
        <v>462262.55</v>
      </c>
      <c r="K73" s="11">
        <v>365994.39</v>
      </c>
      <c r="L73" s="13">
        <v>494782.71999999997</v>
      </c>
      <c r="M73" s="13">
        <v>401295.82</v>
      </c>
      <c r="N73" s="12">
        <f t="shared" si="0"/>
        <v>4963394.43</v>
      </c>
      <c r="Q73" s="14"/>
    </row>
    <row r="74" spans="1:17" ht="15" customHeight="1" x14ac:dyDescent="0.25">
      <c r="A74" s="9" t="s">
        <v>80</v>
      </c>
      <c r="B74" s="15">
        <v>140510.43</v>
      </c>
      <c r="C74" s="11">
        <v>212027.72</v>
      </c>
      <c r="D74" s="12">
        <v>152596.46</v>
      </c>
      <c r="E74" s="12">
        <v>145480.54</v>
      </c>
      <c r="F74" s="12">
        <v>180203.42</v>
      </c>
      <c r="G74" s="12">
        <v>199889.51</v>
      </c>
      <c r="H74" s="11">
        <v>187648.74</v>
      </c>
      <c r="I74" s="11">
        <v>226487.61</v>
      </c>
      <c r="J74" s="27">
        <v>225434.09</v>
      </c>
      <c r="K74" s="11">
        <v>170242.58</v>
      </c>
      <c r="L74" s="13">
        <v>229381.26</v>
      </c>
      <c r="M74" s="13">
        <v>165779.44</v>
      </c>
      <c r="N74" s="12">
        <f t="shared" si="0"/>
        <v>2235681.8000000003</v>
      </c>
      <c r="Q74" s="14"/>
    </row>
    <row r="75" spans="1:17" ht="15" customHeight="1" x14ac:dyDescent="0.25">
      <c r="A75" s="9" t="s">
        <v>81</v>
      </c>
      <c r="B75" s="15">
        <v>556324.63</v>
      </c>
      <c r="C75" s="11">
        <v>806127.34</v>
      </c>
      <c r="D75" s="12">
        <v>587932.59</v>
      </c>
      <c r="E75" s="12">
        <v>482481.39</v>
      </c>
      <c r="F75" s="12">
        <v>677302.02</v>
      </c>
      <c r="G75" s="12">
        <v>775546.64</v>
      </c>
      <c r="H75" s="11">
        <v>621784.5</v>
      </c>
      <c r="I75" s="11">
        <v>804600.25</v>
      </c>
      <c r="J75" s="27">
        <v>704845.01</v>
      </c>
      <c r="K75" s="11">
        <v>587396.86</v>
      </c>
      <c r="L75" s="20">
        <v>788609.98</v>
      </c>
      <c r="M75" s="20">
        <v>688388.49</v>
      </c>
      <c r="N75" s="12">
        <f t="shared" si="0"/>
        <v>8081339.7000000011</v>
      </c>
      <c r="Q75" s="14"/>
    </row>
    <row r="76" spans="1:17" s="23" customFormat="1" ht="15" customHeight="1" thickBot="1" x14ac:dyDescent="0.35">
      <c r="A76" s="21" t="s">
        <v>82</v>
      </c>
      <c r="B76" s="22">
        <f>SUM(B8:B75)</f>
        <v>40309902.219999991</v>
      </c>
      <c r="C76" s="22">
        <v>62464515.570000015</v>
      </c>
      <c r="D76" s="22">
        <f t="shared" ref="D76:M76" si="1">SUM(D8:D75)</f>
        <v>40999376.490000002</v>
      </c>
      <c r="E76" s="22">
        <f t="shared" si="1"/>
        <v>38752966.759999998</v>
      </c>
      <c r="F76" s="22">
        <f t="shared" si="1"/>
        <v>51127945.509999998</v>
      </c>
      <c r="G76" s="22">
        <f t="shared" si="1"/>
        <v>57270652.219999984</v>
      </c>
      <c r="H76" s="22">
        <f t="shared" si="1"/>
        <v>47113672.440000005</v>
      </c>
      <c r="I76" s="22">
        <f>SUM(I8:I75)</f>
        <v>61576623.270000003</v>
      </c>
      <c r="J76" s="22">
        <f t="shared" si="1"/>
        <v>55315326.260000005</v>
      </c>
      <c r="K76" s="22">
        <f t="shared" si="1"/>
        <v>48397948.810000002</v>
      </c>
      <c r="L76" s="22">
        <f t="shared" si="1"/>
        <v>59789856.239999987</v>
      </c>
      <c r="M76" s="22">
        <f t="shared" si="1"/>
        <v>50911779.330000013</v>
      </c>
      <c r="N76" s="28">
        <f t="shared" ref="N76" si="2">SUM(B76:M76)</f>
        <v>614030565.12</v>
      </c>
      <c r="Q76" s="24"/>
    </row>
    <row r="77" spans="1:17" ht="13" thickTop="1" x14ac:dyDescent="0.25"/>
    <row r="78" spans="1:17" ht="13" x14ac:dyDescent="0.3">
      <c r="B78" s="26"/>
    </row>
  </sheetData>
  <mergeCells count="5">
    <mergeCell ref="A1:N1"/>
    <mergeCell ref="A2:N2"/>
    <mergeCell ref="A3:N3"/>
    <mergeCell ref="A4:N4"/>
    <mergeCell ref="A5:N5"/>
  </mergeCells>
  <pageMargins left="0.25" right="0.25" top="0.5" bottom="0.5" header="0.5" footer="0.5"/>
  <pageSetup scale="4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7b1f4bc1-1c69-4382-97c7-524a76d943bf" xsi:nil="true"/>
    <_x002e_DocumentYear xmlns="9e30f06f-ad7a-453a-8e08-8a8878e30bd1">2023</_x002e_DocumentYear>
    <_x002e_DocumentType xmlns="9e30f06f-ad7a-453a-8e08-8a8878e30bd1">
      <Value>123</Value>
    </_x002e_DocumentType>
    <County xmlns="7b1f4bc1-1c69-4382-97c7-524a76d943bf" xsi:nil="true"/>
    <_dlc_DocId xmlns="bb65cc95-6d4e-4879-a879-9838761499af">33E6D4FPPFNA-16-6717</_dlc_DocId>
    <_x002e_Owner xmlns="9e30f06f-ad7a-453a-8e08-8a8878e30bd1">
      <Value>47</Value>
    </_x002e_Owner>
    <_dlc_DocIdUrl xmlns="bb65cc95-6d4e-4879-a879-9838761499af">
      <Url>http://apwmad0p7106:9444/_layouts/15/DocIdRedir.aspx?ID=33E6D4FPPFNA-16-6717</Url>
      <Description>33E6D4FPPFNA-16-6717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8E68F2-09FA-48B4-A789-760E7B64EFB4}"/>
</file>

<file path=customXml/itemProps2.xml><?xml version="1.0" encoding="utf-8"?>
<ds:datastoreItem xmlns:ds="http://schemas.openxmlformats.org/officeDocument/2006/customXml" ds:itemID="{489DF7C1-443B-4926-9EF0-08238BBEEAB9}"/>
</file>

<file path=customXml/itemProps3.xml><?xml version="1.0" encoding="utf-8"?>
<ds:datastoreItem xmlns:ds="http://schemas.openxmlformats.org/officeDocument/2006/customXml" ds:itemID="{6D6ADF12-12B3-416D-8079-BD95694F0129}"/>
</file>

<file path=customXml/itemProps4.xml><?xml version="1.0" encoding="utf-8"?>
<ds:datastoreItem xmlns:ds="http://schemas.openxmlformats.org/officeDocument/2006/customXml" ds:itemID="{BEF5A564-32DE-4BA1-8919-16B259F84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 Sales Tax Distributions </vt:lpstr>
      <vt:lpstr>'County Sales Tax Distributions '!Print_Area</vt:lpstr>
    </vt:vector>
  </TitlesOfParts>
  <Company>WI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 Sales Tax Distributions 2023</dc:title>
  <dc:creator>Zheng, Yu</dc:creator>
  <cp:lastModifiedBy>Fosdick, Brian J - DOR</cp:lastModifiedBy>
  <cp:lastPrinted>2021-10-22T14:49:58Z</cp:lastPrinted>
  <dcterms:created xsi:type="dcterms:W3CDTF">2017-07-20T20:15:34Z</dcterms:created>
  <dcterms:modified xsi:type="dcterms:W3CDTF">2023-12-19T00:16:35Z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1944fefd-26bb-4e3a-9fa4-e02f059fe120</vt:lpwstr>
  </property>
  <property fmtid="{D5CDD505-2E9C-101B-9397-08002B2CF9AE}" pid="3" name="ContentTypeId">
    <vt:lpwstr>0x010100324BF8B79AF6B84B9E84ABAAC1B3A307</vt:lpwstr>
  </property>
</Properties>
</file>