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100" windowHeight="11385"/>
  </bookViews>
  <sheets>
    <sheet name="County Sales Tax Distributions " sheetId="1" r:id="rId1"/>
  </sheets>
  <definedNames>
    <definedName name="_xlnm.Print_Area" localSheetId="0">'County Sales Tax Distributions '!$A$1:$N$71</definedName>
  </definedNames>
  <calcPr calcId="145621"/>
</workbook>
</file>

<file path=xl/calcChain.xml><?xml version="1.0" encoding="utf-8"?>
<calcChain xmlns="http://schemas.openxmlformats.org/spreadsheetml/2006/main">
  <c r="B70" i="1" l="1"/>
  <c r="K70" i="1"/>
  <c r="N25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69" i="1"/>
  <c r="N8" i="1"/>
  <c r="J70" i="1"/>
  <c r="I70" i="1"/>
  <c r="H70" i="1"/>
  <c r="G70" i="1"/>
  <c r="F70" i="1"/>
  <c r="E70" i="1"/>
  <c r="D70" i="1"/>
  <c r="C70" i="1"/>
  <c r="M70" i="1"/>
  <c r="L70" i="1"/>
  <c r="N70" i="1" l="1"/>
</calcChain>
</file>

<file path=xl/sharedStrings.xml><?xml version="1.0" encoding="utf-8"?>
<sst xmlns="http://schemas.openxmlformats.org/spreadsheetml/2006/main" count="82" uniqueCount="82">
  <si>
    <t>Adams County</t>
  </si>
  <si>
    <t>Ashland County</t>
  </si>
  <si>
    <t>Barron County</t>
  </si>
  <si>
    <t>Bayfield County</t>
  </si>
  <si>
    <t>Buffalo County</t>
  </si>
  <si>
    <t>Burnett County</t>
  </si>
  <si>
    <t>Chippewa County</t>
  </si>
  <si>
    <t>Columbia County</t>
  </si>
  <si>
    <t>Crawford County</t>
  </si>
  <si>
    <t>Dane County</t>
  </si>
  <si>
    <t>Dodge County</t>
  </si>
  <si>
    <t>Door County</t>
  </si>
  <si>
    <t>Douglas County</t>
  </si>
  <si>
    <t>Dunn County</t>
  </si>
  <si>
    <t>Eau Claire County</t>
  </si>
  <si>
    <t>Florence County</t>
  </si>
  <si>
    <t>Forest County</t>
  </si>
  <si>
    <t>Grant County</t>
  </si>
  <si>
    <t>Green County</t>
  </si>
  <si>
    <t>Green Lake County</t>
  </si>
  <si>
    <t>Iowa County</t>
  </si>
  <si>
    <t>Iron County</t>
  </si>
  <si>
    <t>Jackson County</t>
  </si>
  <si>
    <t>Jefferson County</t>
  </si>
  <si>
    <t>Juneau County</t>
  </si>
  <si>
    <t>Kenosha County</t>
  </si>
  <si>
    <t>La Crosse County</t>
  </si>
  <si>
    <t>Lafayette County</t>
  </si>
  <si>
    <t>Langlade County</t>
  </si>
  <si>
    <t>Lincoln County</t>
  </si>
  <si>
    <t>Marathon County</t>
  </si>
  <si>
    <t>Marinette County</t>
  </si>
  <si>
    <t>Marquette County</t>
  </si>
  <si>
    <t>Milwaukee County</t>
  </si>
  <si>
    <t>Monroe County</t>
  </si>
  <si>
    <t>Oconto County</t>
  </si>
  <si>
    <t>Oneida County</t>
  </si>
  <si>
    <t>Ozaukee County</t>
  </si>
  <si>
    <t>Pepin County</t>
  </si>
  <si>
    <t>Pierce County</t>
  </si>
  <si>
    <t>Polk County</t>
  </si>
  <si>
    <t>Portage County</t>
  </si>
  <si>
    <t>Price County</t>
  </si>
  <si>
    <t>Richland County</t>
  </si>
  <si>
    <t>Rock County</t>
  </si>
  <si>
    <t>Rusk County</t>
  </si>
  <si>
    <t>Saint Croix County</t>
  </si>
  <si>
    <t>Sauk County</t>
  </si>
  <si>
    <t>Sawyer County</t>
  </si>
  <si>
    <t>Shawano County</t>
  </si>
  <si>
    <t>Taylor County</t>
  </si>
  <si>
    <t>Trempealeau County</t>
  </si>
  <si>
    <t>Vernon County</t>
  </si>
  <si>
    <t>Vilas County</t>
  </si>
  <si>
    <t>Walworth County</t>
  </si>
  <si>
    <t>Washburn County</t>
  </si>
  <si>
    <t>Washington County</t>
  </si>
  <si>
    <t>Waupaca County</t>
  </si>
  <si>
    <t>Waushara County</t>
  </si>
  <si>
    <t>Wood County</t>
  </si>
  <si>
    <t>Total CST</t>
  </si>
  <si>
    <t>Counties</t>
  </si>
  <si>
    <t xml:space="preserve">February </t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</si>
  <si>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</si>
  <si>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</si>
  <si>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</si>
  <si>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</si>
  <si>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</si>
  <si>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</si>
  <si>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</si>
  <si>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</si>
  <si>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</si>
  <si>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</si>
  <si>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</si>
  <si>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</si>
  <si>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Clark County</t>
  </si>
  <si>
    <t>Wisconsin Department of Revenue</t>
  </si>
  <si>
    <t xml:space="preserve">County Sales Tax Distributions </t>
  </si>
  <si>
    <t>Division of Enterprise Services</t>
  </si>
  <si>
    <t xml:space="preserve">Fond Du Lac </t>
  </si>
  <si>
    <t>The following worksheet shows county sales tax distributed to the counties that have enacted the 0.5% local sales tax</t>
  </si>
  <si>
    <t>January-December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</si>
</sst>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5" formatCode="[$-409]mmmm\-yy;@"/>
    <numFmt numFmtId="166" formatCode="&quot;$&quot;#,##0.0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3" fillId="0" borderId="1" xfId="0" applyNumberFormat="1" applyFont="1" applyBorder="1"/>
    <xf numFmtId="44" fontId="3" fillId="0" borderId="0" xfId="1" applyFont="1"/>
    <xf numFmtId="165" fontId="3" fillId="0" borderId="0" xfId="0" applyNumberFormat="1" applyFont="1"/>
    <xf numFmtId="44" fontId="3" fillId="0" borderId="1" xfId="1" applyFont="1" applyBorder="1"/>
    <xf numFmtId="0" fontId="4" fillId="0" borderId="0" xfId="0" applyFont="1"/>
    <xf numFmtId="44" fontId="4" fillId="0" borderId="2" xfId="1" applyFont="1" applyBorder="1"/>
    <xf numFmtId="49" fontId="4" fillId="0" borderId="2" xfId="0" applyNumberFormat="1" applyFont="1" applyBorder="1"/>
    <xf numFmtId="166" fontId="3" fillId="0" borderId="1" xfId="0" applyNumberFormat="1" applyFont="1" applyBorder="1"/>
    <xf numFmtId="0" fontId="3" fillId="0" borderId="3" xfId="0" applyFont="1" applyBorder="1"/>
    <xf numFmtId="44" fontId="3" fillId="0" borderId="3" xfId="1" applyFont="1" applyBorder="1"/>
    <xf numFmtId="165" fontId="5" fillId="2" borderId="1" xfId="0" applyNumberFormat="1" applyFont="1" applyFill="1" applyBorder="1"/>
    <xf numFmtId="44" fontId="4" fillId="2" borderId="1" xfId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44" fontId="1" fillId="0" borderId="1" xfId="1" applyFont="1" applyFill="1" applyBorder="1" applyAlignment="1">
      <alignment horizontal="right" wrapText="1"/>
    </xf>
    <xf numFmtId="44" fontId="3" fillId="0" borderId="1" xfId="1" applyFont="1" applyFill="1" applyBorder="1" applyAlignment="1">
      <alignment horizontal="right" wrapText="1"/>
    </xf>
    <xf numFmtId="44" fontId="10" fillId="0" borderId="1" xfId="1" applyFont="1" applyBorder="1" applyAlignment="1">
      <alignment horizontal="right" wrapText="1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4" fontId="3" fillId="0" borderId="1" xfId="0" applyNumberFormat="1" applyFont="1" applyFill="1" applyBorder="1" applyAlignment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zoomScale="75" zoomScaleNormal="75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I46" sqref="I46"/>
    </sheetView>
  </sheetViews>
  <sheetFormatPr defaultRowHeight="12.75" x14ac:dyDescent="0.2"/>
  <cols>
    <col min="1" max="1" width="20.7109375" style="2" bestFit="1" customWidth="1"/>
    <col min="2" max="3" width="20.140625" style="4" bestFit="1" customWidth="1"/>
    <col min="4" max="4" width="21.85546875" style="1" bestFit="1" customWidth="1"/>
    <col min="5" max="6" width="20.42578125" style="4" bestFit="1" customWidth="1"/>
    <col min="7" max="7" width="20.85546875" style="1" bestFit="1" customWidth="1"/>
    <col min="8" max="8" width="20.5703125" style="1" bestFit="1" customWidth="1"/>
    <col min="9" max="9" width="20.85546875" style="1" bestFit="1" customWidth="1"/>
    <col min="10" max="10" width="21.28515625" style="1" bestFit="1" customWidth="1"/>
    <col min="11" max="11" width="21.140625" style="1" bestFit="1" customWidth="1"/>
    <col min="12" max="13" width="20.140625" style="4" bestFit="1" customWidth="1"/>
    <col min="14" max="14" width="22.7109375" style="4" bestFit="1" customWidth="1"/>
    <col min="15" max="16384" width="9.140625" style="1"/>
  </cols>
  <sheetData>
    <row r="1" spans="1:14" ht="15.75" x14ac:dyDescent="0.25">
      <c r="A1" s="21" t="s">
        <v>76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5.75" x14ac:dyDescent="0.25">
      <c r="A2" s="21" t="s">
        <v>78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37.5" customHeight="1" x14ac:dyDescent="0.2">
      <c r="A3" s="23" t="s">
        <v>77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5.75" x14ac:dyDescent="0.25">
      <c r="A4" s="21" t="s">
        <v>81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ht="27" customHeight="1" x14ac:dyDescent="0.2">
      <c r="A5" s="19" t="s">
        <v>80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11"/>
      <c r="B6" s="12"/>
      <c r="D6" s="12"/>
      <c r="E6" s="12"/>
      <c r="F6" s="12"/>
      <c r="G6" s="11"/>
      <c r="H6" s="11"/>
      <c r="I6" s="11"/>
      <c r="J6" s="11"/>
      <c r="K6" s="11"/>
      <c r="L6" s="12"/>
      <c r="M6" s="12"/>
      <c r="N6" s="12"/>
    </row>
    <row r="7" spans="1:14" s="5" customFormat="1" x14ac:dyDescent="0.2">
      <c r="A7" s="13" t="s">
        <v>61</v>
      </c>
      <c r="B7" s="14" t="s">
        <v>63</v>
      </c>
      <c r="C7" s="14" t="s">
        <v>62</v>
      </c>
      <c r="D7" s="15" t="s">
        <v>64</v>
      </c>
      <c r="E7" s="14" t="s">
        <v>65</v>
      </c>
      <c r="F7" s="14" t="s">
        <v>66</v>
      </c>
      <c r="G7" s="15" t="s">
        <v>67</v>
      </c>
      <c r="H7" s="15" t="s">
        <v>68</v>
      </c>
      <c r="I7" s="15" t="s">
        <v>69</v>
      </c>
      <c r="J7" s="15" t="s">
        <v>70</v>
      </c>
      <c r="K7" s="15" t="s">
        <v>71</v>
      </c>
      <c r="L7" s="14" t="s">
        <v>72</v>
      </c>
      <c r="M7" s="14" t="s">
        <v>73</v>
      </c>
      <c r="N7" s="14" t="s">
        <v>74</v>
      </c>
    </row>
    <row r="8" spans="1:14" x14ac:dyDescent="0.2">
      <c r="A8" s="3" t="s">
        <v>0</v>
      </c>
      <c r="B8" s="17">
        <v>109246.05</v>
      </c>
      <c r="C8" s="6">
        <v>90977.64</v>
      </c>
      <c r="D8" s="6">
        <v>68361.039999999994</v>
      </c>
      <c r="E8" s="6">
        <v>97717.91</v>
      </c>
      <c r="F8" s="6">
        <v>115526.43</v>
      </c>
      <c r="G8" s="16">
        <v>99228.46</v>
      </c>
      <c r="H8" s="16">
        <v>122830.53</v>
      </c>
      <c r="I8" s="17">
        <v>161972.13</v>
      </c>
      <c r="J8" s="17">
        <v>147870.95000000001</v>
      </c>
      <c r="K8" s="16">
        <v>153273.76999999999</v>
      </c>
      <c r="L8" s="18">
        <v>106616.95</v>
      </c>
      <c r="M8" s="25">
        <v>102690.08</v>
      </c>
      <c r="N8" s="6">
        <f>SUM(B8:M8)</f>
        <v>1376311.9400000002</v>
      </c>
    </row>
    <row r="9" spans="1:14" x14ac:dyDescent="0.2">
      <c r="A9" s="3" t="s">
        <v>1</v>
      </c>
      <c r="B9" s="17">
        <v>107986.16</v>
      </c>
      <c r="C9" s="6">
        <v>91427.65</v>
      </c>
      <c r="D9" s="6">
        <v>82520.11</v>
      </c>
      <c r="E9" s="6">
        <v>81465.350000000006</v>
      </c>
      <c r="F9" s="6">
        <v>91737.46</v>
      </c>
      <c r="G9" s="16">
        <v>72515.520000000004</v>
      </c>
      <c r="H9" s="16">
        <v>112242.47</v>
      </c>
      <c r="I9" s="17">
        <v>135644.38</v>
      </c>
      <c r="J9" s="17">
        <v>97865.39</v>
      </c>
      <c r="K9" s="16">
        <v>174528.26</v>
      </c>
      <c r="L9" s="18">
        <v>101847.86</v>
      </c>
      <c r="M9" s="25">
        <v>109761.04</v>
      </c>
      <c r="N9" s="6">
        <f t="shared" ref="N9:N68" si="0">SUM(B9:M9)</f>
        <v>1259541.6500000001</v>
      </c>
    </row>
    <row r="10" spans="1:14" x14ac:dyDescent="0.2">
      <c r="A10" s="3" t="s">
        <v>2</v>
      </c>
      <c r="B10" s="17">
        <v>325752.84999999998</v>
      </c>
      <c r="C10" s="6">
        <v>286400.13</v>
      </c>
      <c r="D10" s="6">
        <v>247867.5</v>
      </c>
      <c r="E10" s="6">
        <v>272392.26</v>
      </c>
      <c r="F10" s="6">
        <v>333040.77</v>
      </c>
      <c r="G10" s="16">
        <v>292118.59000000003</v>
      </c>
      <c r="H10" s="16">
        <v>377508.62</v>
      </c>
      <c r="I10" s="17">
        <v>424515.77</v>
      </c>
      <c r="J10" s="17">
        <v>314000.36</v>
      </c>
      <c r="K10" s="16">
        <v>460530.21</v>
      </c>
      <c r="L10" s="18">
        <v>365730.28</v>
      </c>
      <c r="M10" s="25">
        <v>359683.03</v>
      </c>
      <c r="N10" s="6">
        <f t="shared" si="0"/>
        <v>4059540.37</v>
      </c>
    </row>
    <row r="11" spans="1:14" x14ac:dyDescent="0.2">
      <c r="A11" s="3" t="s">
        <v>3</v>
      </c>
      <c r="B11" s="17">
        <v>62196.07</v>
      </c>
      <c r="C11" s="6">
        <v>66399.850000000006</v>
      </c>
      <c r="D11" s="6">
        <v>55173.25</v>
      </c>
      <c r="E11" s="6">
        <v>81946.77</v>
      </c>
      <c r="F11" s="6">
        <v>78317.850000000006</v>
      </c>
      <c r="G11" s="16">
        <v>73136.160000000003</v>
      </c>
      <c r="H11" s="16">
        <v>99900.11</v>
      </c>
      <c r="I11" s="17">
        <v>110657.97</v>
      </c>
      <c r="J11" s="17">
        <v>107124.66</v>
      </c>
      <c r="K11" s="16">
        <v>124908.63</v>
      </c>
      <c r="L11" s="18">
        <v>79706.28</v>
      </c>
      <c r="M11" s="25">
        <v>86312.99</v>
      </c>
      <c r="N11" s="6">
        <f t="shared" si="0"/>
        <v>1025780.5900000001</v>
      </c>
    </row>
    <row r="12" spans="1:14" x14ac:dyDescent="0.2">
      <c r="A12" s="3" t="s">
        <v>4</v>
      </c>
      <c r="B12" s="17">
        <v>49795.93</v>
      </c>
      <c r="C12" s="6">
        <v>40462.17</v>
      </c>
      <c r="D12" s="6">
        <v>43585.88</v>
      </c>
      <c r="E12" s="6">
        <v>47026.99</v>
      </c>
      <c r="F12" s="6">
        <v>60523.11</v>
      </c>
      <c r="G12" s="16">
        <v>50022.87</v>
      </c>
      <c r="H12" s="16">
        <v>67214.34</v>
      </c>
      <c r="I12" s="17">
        <v>74110.649999999994</v>
      </c>
      <c r="J12" s="17">
        <v>67020.78</v>
      </c>
      <c r="K12" s="16">
        <v>124791.87</v>
      </c>
      <c r="L12" s="18">
        <v>56535.87</v>
      </c>
      <c r="M12" s="25">
        <v>76106.720000000001</v>
      </c>
      <c r="N12" s="6">
        <f t="shared" si="0"/>
        <v>757197.18</v>
      </c>
    </row>
    <row r="13" spans="1:14" x14ac:dyDescent="0.2">
      <c r="A13" s="3" t="s">
        <v>5</v>
      </c>
      <c r="B13" s="17">
        <v>69376.47</v>
      </c>
      <c r="C13" s="6">
        <v>55570.06</v>
      </c>
      <c r="D13" s="6">
        <v>54484.28</v>
      </c>
      <c r="E13" s="6">
        <v>65680.53</v>
      </c>
      <c r="F13" s="6">
        <v>70683.83</v>
      </c>
      <c r="G13" s="16">
        <v>65282.22</v>
      </c>
      <c r="H13" s="16">
        <v>92621.02</v>
      </c>
      <c r="I13" s="17">
        <v>102278.36</v>
      </c>
      <c r="J13" s="17">
        <v>81401.490000000005</v>
      </c>
      <c r="K13" s="16">
        <v>104858.78</v>
      </c>
      <c r="L13" s="18">
        <v>81908.09</v>
      </c>
      <c r="M13" s="25">
        <v>78467.570000000007</v>
      </c>
      <c r="N13" s="6">
        <f t="shared" si="0"/>
        <v>922612.7</v>
      </c>
    </row>
    <row r="14" spans="1:14" x14ac:dyDescent="0.2">
      <c r="A14" s="3" t="s">
        <v>6</v>
      </c>
      <c r="B14" s="17">
        <v>376228.16</v>
      </c>
      <c r="C14" s="6">
        <v>379094.98</v>
      </c>
      <c r="D14" s="6">
        <v>274151.8</v>
      </c>
      <c r="E14" s="6">
        <v>368612.14</v>
      </c>
      <c r="F14" s="6">
        <v>402703.59</v>
      </c>
      <c r="G14" s="16">
        <v>336841.8</v>
      </c>
      <c r="H14" s="16">
        <v>459071.92</v>
      </c>
      <c r="I14" s="17">
        <v>601729.42000000004</v>
      </c>
      <c r="J14" s="17">
        <v>407071.05</v>
      </c>
      <c r="K14" s="16">
        <v>531063.31000000006</v>
      </c>
      <c r="L14" s="18">
        <v>396730.01</v>
      </c>
      <c r="M14" s="25">
        <v>424829.03</v>
      </c>
      <c r="N14" s="6">
        <f t="shared" si="0"/>
        <v>4958127.21</v>
      </c>
    </row>
    <row r="15" spans="1:14" x14ac:dyDescent="0.2">
      <c r="A15" s="3" t="s">
        <v>75</v>
      </c>
      <c r="B15" s="17">
        <v>134658.34</v>
      </c>
      <c r="C15" s="6">
        <v>128147.13</v>
      </c>
      <c r="D15" s="6">
        <v>107240.5</v>
      </c>
      <c r="E15" s="6">
        <v>121304.85</v>
      </c>
      <c r="F15" s="6">
        <v>139354.26999999999</v>
      </c>
      <c r="G15" s="16">
        <v>132739.93</v>
      </c>
      <c r="H15" s="16">
        <v>147272.89000000001</v>
      </c>
      <c r="I15" s="17">
        <v>186231.03</v>
      </c>
      <c r="J15" s="17">
        <v>140447.06</v>
      </c>
      <c r="K15" s="16">
        <v>221602.95</v>
      </c>
      <c r="L15" s="18">
        <v>156095.72</v>
      </c>
      <c r="M15" s="25">
        <v>166151.79999999999</v>
      </c>
      <c r="N15" s="6">
        <f t="shared" si="0"/>
        <v>1781246.47</v>
      </c>
    </row>
    <row r="16" spans="1:14" x14ac:dyDescent="0.2">
      <c r="A16" s="3" t="s">
        <v>7</v>
      </c>
      <c r="B16" s="17">
        <v>361731.11</v>
      </c>
      <c r="C16" s="6">
        <v>268904.42</v>
      </c>
      <c r="D16" s="6">
        <v>268737.25</v>
      </c>
      <c r="E16" s="6">
        <v>297136.21000000002</v>
      </c>
      <c r="F16" s="6">
        <v>331870.23</v>
      </c>
      <c r="G16" s="16">
        <v>270139.17</v>
      </c>
      <c r="H16" s="16">
        <v>382051.53</v>
      </c>
      <c r="I16" s="17">
        <v>587176.46</v>
      </c>
      <c r="J16" s="17">
        <v>343377.65</v>
      </c>
      <c r="K16" s="16">
        <v>431032.04</v>
      </c>
      <c r="L16" s="18">
        <v>325790.98</v>
      </c>
      <c r="M16" s="25">
        <v>315239.96000000002</v>
      </c>
      <c r="N16" s="6">
        <f t="shared" si="0"/>
        <v>4183187.01</v>
      </c>
    </row>
    <row r="17" spans="1:14" x14ac:dyDescent="0.2">
      <c r="A17" s="3" t="s">
        <v>8</v>
      </c>
      <c r="B17" s="17">
        <v>130737.56</v>
      </c>
      <c r="C17" s="6">
        <v>108303.06</v>
      </c>
      <c r="D17" s="6">
        <v>106022.94</v>
      </c>
      <c r="E17" s="6">
        <v>103695.09</v>
      </c>
      <c r="F17" s="6">
        <v>112598.6</v>
      </c>
      <c r="G17" s="16">
        <v>95234.3</v>
      </c>
      <c r="H17" s="16">
        <v>128276.22</v>
      </c>
      <c r="I17" s="17">
        <v>156376.17000000001</v>
      </c>
      <c r="J17" s="17">
        <v>103121.24</v>
      </c>
      <c r="K17" s="16">
        <v>167330.6</v>
      </c>
      <c r="L17" s="18">
        <v>128295.76</v>
      </c>
      <c r="M17" s="25">
        <v>111436.8</v>
      </c>
      <c r="N17" s="6">
        <f t="shared" si="0"/>
        <v>1451428.34</v>
      </c>
    </row>
    <row r="18" spans="1:14" x14ac:dyDescent="0.2">
      <c r="A18" s="3" t="s">
        <v>9</v>
      </c>
      <c r="B18" s="17">
        <v>4607588.3099999996</v>
      </c>
      <c r="C18" s="6">
        <v>4118207.18</v>
      </c>
      <c r="D18" s="6">
        <v>3340830.3</v>
      </c>
      <c r="E18" s="6">
        <v>3567042.17</v>
      </c>
      <c r="F18" s="6">
        <v>4426718.7699999996</v>
      </c>
      <c r="G18" s="16">
        <v>3469658.53</v>
      </c>
      <c r="H18" s="16">
        <v>4381501.03</v>
      </c>
      <c r="I18" s="17">
        <v>4879009.67</v>
      </c>
      <c r="J18" s="17">
        <v>4247964.03</v>
      </c>
      <c r="K18" s="16">
        <v>4779190.38</v>
      </c>
      <c r="L18" s="18">
        <v>4148589.57</v>
      </c>
      <c r="M18" s="25">
        <v>4273557</v>
      </c>
      <c r="N18" s="6">
        <f t="shared" si="0"/>
        <v>50239856.940000005</v>
      </c>
    </row>
    <row r="19" spans="1:14" x14ac:dyDescent="0.2">
      <c r="A19" s="3" t="s">
        <v>10</v>
      </c>
      <c r="B19" s="17">
        <v>486169.97</v>
      </c>
      <c r="C19" s="6">
        <v>465643.57</v>
      </c>
      <c r="D19" s="6">
        <v>346135.4</v>
      </c>
      <c r="E19" s="6">
        <v>433717.54</v>
      </c>
      <c r="F19" s="6">
        <v>534850.63</v>
      </c>
      <c r="G19" s="16">
        <v>422574.37</v>
      </c>
      <c r="H19" s="16">
        <v>589725.04</v>
      </c>
      <c r="I19" s="17">
        <v>672405.8</v>
      </c>
      <c r="J19" s="17">
        <v>461485.03</v>
      </c>
      <c r="K19" s="16">
        <v>565940.43000000005</v>
      </c>
      <c r="L19" s="18">
        <v>490439.46</v>
      </c>
      <c r="M19" s="25">
        <v>484996.7</v>
      </c>
      <c r="N19" s="6">
        <f t="shared" si="0"/>
        <v>5954083.9400000004</v>
      </c>
    </row>
    <row r="20" spans="1:14" x14ac:dyDescent="0.2">
      <c r="A20" s="3" t="s">
        <v>11</v>
      </c>
      <c r="B20" s="17">
        <v>222759.56</v>
      </c>
      <c r="C20" s="6">
        <v>200069.34</v>
      </c>
      <c r="D20" s="6">
        <v>182416.45</v>
      </c>
      <c r="E20" s="6">
        <v>169316.72</v>
      </c>
      <c r="F20" s="6">
        <v>205489.85</v>
      </c>
      <c r="G20" s="16">
        <v>187608.28</v>
      </c>
      <c r="H20" s="16">
        <v>338409.78</v>
      </c>
      <c r="I20" s="17">
        <v>457285.54</v>
      </c>
      <c r="J20" s="17">
        <v>352941.94</v>
      </c>
      <c r="K20" s="16">
        <v>444034.7</v>
      </c>
      <c r="L20" s="18">
        <v>323405.52</v>
      </c>
      <c r="M20" s="25">
        <v>266275.3</v>
      </c>
      <c r="N20" s="6">
        <f t="shared" si="0"/>
        <v>3350012.98</v>
      </c>
    </row>
    <row r="21" spans="1:14" x14ac:dyDescent="0.2">
      <c r="A21" s="3" t="s">
        <v>12</v>
      </c>
      <c r="B21" s="17">
        <v>337199.96</v>
      </c>
      <c r="C21" s="6">
        <v>274668.34000000003</v>
      </c>
      <c r="D21" s="6">
        <v>295065.44</v>
      </c>
      <c r="E21" s="6">
        <v>277189.86</v>
      </c>
      <c r="F21" s="6">
        <v>356048.88</v>
      </c>
      <c r="G21" s="16">
        <v>294317.13</v>
      </c>
      <c r="H21" s="16">
        <v>428610.91</v>
      </c>
      <c r="I21" s="17">
        <v>439678.98</v>
      </c>
      <c r="J21" s="17">
        <v>364972.37</v>
      </c>
      <c r="K21" s="16">
        <v>434792.53</v>
      </c>
      <c r="L21" s="18">
        <v>357168.45</v>
      </c>
      <c r="M21" s="25">
        <v>376854.31</v>
      </c>
      <c r="N21" s="6">
        <f t="shared" si="0"/>
        <v>4236567.16</v>
      </c>
    </row>
    <row r="22" spans="1:14" x14ac:dyDescent="0.2">
      <c r="A22" s="3" t="s">
        <v>13</v>
      </c>
      <c r="B22" s="17">
        <v>244307.87</v>
      </c>
      <c r="C22" s="6">
        <v>234617.52</v>
      </c>
      <c r="D22" s="6">
        <v>167517.71</v>
      </c>
      <c r="E22" s="6">
        <v>200785.17</v>
      </c>
      <c r="F22" s="6">
        <v>243534.86</v>
      </c>
      <c r="G22" s="16">
        <v>195136.82</v>
      </c>
      <c r="H22" s="16">
        <v>245131.34</v>
      </c>
      <c r="I22" s="17">
        <v>268400.74</v>
      </c>
      <c r="J22" s="17">
        <v>195538.05</v>
      </c>
      <c r="K22" s="16">
        <v>305541.05</v>
      </c>
      <c r="L22" s="18">
        <v>229734.5</v>
      </c>
      <c r="M22" s="25">
        <v>237756.41</v>
      </c>
      <c r="N22" s="6">
        <f t="shared" si="0"/>
        <v>2768002.04</v>
      </c>
    </row>
    <row r="23" spans="1:14" x14ac:dyDescent="0.2">
      <c r="A23" s="3" t="s">
        <v>14</v>
      </c>
      <c r="B23" s="17">
        <v>872359.88</v>
      </c>
      <c r="C23" s="6">
        <v>774288.99</v>
      </c>
      <c r="D23" s="6">
        <v>633370.05000000005</v>
      </c>
      <c r="E23" s="6">
        <v>689925.04</v>
      </c>
      <c r="F23" s="6">
        <v>852141.56</v>
      </c>
      <c r="G23" s="16">
        <v>641812.38</v>
      </c>
      <c r="H23" s="16">
        <v>856799.57</v>
      </c>
      <c r="I23" s="17">
        <v>935972.3</v>
      </c>
      <c r="J23" s="17">
        <v>764686.13</v>
      </c>
      <c r="K23" s="16">
        <v>1004487.78</v>
      </c>
      <c r="L23" s="18">
        <v>725272.48</v>
      </c>
      <c r="M23" s="25">
        <v>830917.33</v>
      </c>
      <c r="N23" s="6">
        <f t="shared" si="0"/>
        <v>9582033.4900000002</v>
      </c>
    </row>
    <row r="24" spans="1:14" x14ac:dyDescent="0.2">
      <c r="A24" s="3" t="s">
        <v>15</v>
      </c>
      <c r="B24" s="17">
        <v>19348.419999999998</v>
      </c>
      <c r="C24" s="6">
        <v>13109.54</v>
      </c>
      <c r="D24" s="6">
        <v>14598.85</v>
      </c>
      <c r="E24" s="6">
        <v>17112.5</v>
      </c>
      <c r="F24" s="6">
        <v>19143.39</v>
      </c>
      <c r="G24" s="16">
        <v>14624.3</v>
      </c>
      <c r="H24" s="16">
        <v>22974.03</v>
      </c>
      <c r="I24" s="17">
        <v>28558.18</v>
      </c>
      <c r="J24" s="17">
        <v>19339.919999999998</v>
      </c>
      <c r="K24" s="16">
        <v>25783.48</v>
      </c>
      <c r="L24" s="18">
        <v>22009.63</v>
      </c>
      <c r="M24" s="25">
        <v>21984.89</v>
      </c>
      <c r="N24" s="6">
        <f t="shared" si="0"/>
        <v>238587.13</v>
      </c>
    </row>
    <row r="25" spans="1:14" x14ac:dyDescent="0.2">
      <c r="A25" s="10" t="s">
        <v>79</v>
      </c>
      <c r="B25" s="17">
        <v>661278.25</v>
      </c>
      <c r="C25" s="6">
        <v>541356.22</v>
      </c>
      <c r="D25" s="6">
        <v>468573.67</v>
      </c>
      <c r="E25" s="6">
        <v>509424.11</v>
      </c>
      <c r="F25" s="6">
        <v>644512.22</v>
      </c>
      <c r="G25" s="16">
        <v>541204.68000000005</v>
      </c>
      <c r="H25" s="16">
        <v>702427.68</v>
      </c>
      <c r="I25" s="17">
        <v>690914.53</v>
      </c>
      <c r="J25" s="17">
        <v>583557.03</v>
      </c>
      <c r="K25" s="16">
        <v>710854.16</v>
      </c>
      <c r="L25" s="18">
        <v>591286.62</v>
      </c>
      <c r="M25" s="25">
        <v>641018.54</v>
      </c>
      <c r="N25" s="6">
        <f t="shared" si="0"/>
        <v>7286407.7100000009</v>
      </c>
    </row>
    <row r="26" spans="1:14" x14ac:dyDescent="0.2">
      <c r="A26" s="3" t="s">
        <v>16</v>
      </c>
      <c r="B26" s="17">
        <v>37100.480000000003</v>
      </c>
      <c r="C26" s="6">
        <v>34858.269999999997</v>
      </c>
      <c r="D26" s="6">
        <v>26693.19</v>
      </c>
      <c r="E26" s="6">
        <v>42401.97</v>
      </c>
      <c r="F26" s="6">
        <v>30040.76</v>
      </c>
      <c r="G26" s="16">
        <v>24117.67</v>
      </c>
      <c r="H26" s="16">
        <v>41478.47</v>
      </c>
      <c r="I26" s="17">
        <v>49776.04</v>
      </c>
      <c r="J26" s="17">
        <v>36558.67</v>
      </c>
      <c r="K26" s="16">
        <v>59143.11</v>
      </c>
      <c r="L26" s="18">
        <v>28131.68</v>
      </c>
      <c r="M26" s="25">
        <v>41210.089999999997</v>
      </c>
      <c r="N26" s="6">
        <f t="shared" si="0"/>
        <v>451510.4</v>
      </c>
    </row>
    <row r="27" spans="1:14" x14ac:dyDescent="0.2">
      <c r="A27" s="3" t="s">
        <v>17</v>
      </c>
      <c r="B27" s="17">
        <v>270492.18</v>
      </c>
      <c r="C27" s="6">
        <v>208752.04</v>
      </c>
      <c r="D27" s="6">
        <v>212182.39999999999</v>
      </c>
      <c r="E27" s="6">
        <v>262694.51</v>
      </c>
      <c r="F27" s="6">
        <v>296954.07</v>
      </c>
      <c r="G27" s="16">
        <v>226483.41</v>
      </c>
      <c r="H27" s="16">
        <v>288444.58</v>
      </c>
      <c r="I27" s="17">
        <v>321874.17</v>
      </c>
      <c r="J27" s="17">
        <v>222157.89</v>
      </c>
      <c r="K27" s="16">
        <v>341114.74</v>
      </c>
      <c r="L27" s="18">
        <v>286240.81</v>
      </c>
      <c r="M27" s="25">
        <v>256090.8</v>
      </c>
      <c r="N27" s="6">
        <f t="shared" si="0"/>
        <v>3193481.6</v>
      </c>
    </row>
    <row r="28" spans="1:14" x14ac:dyDescent="0.2">
      <c r="A28" s="3" t="s">
        <v>18</v>
      </c>
      <c r="B28" s="17">
        <v>234027.13</v>
      </c>
      <c r="C28" s="6">
        <v>163245.79</v>
      </c>
      <c r="D28" s="6">
        <v>147779.14000000001</v>
      </c>
      <c r="E28" s="6">
        <v>183972.09</v>
      </c>
      <c r="F28" s="6">
        <v>208707.16</v>
      </c>
      <c r="G28" s="16">
        <v>172995.86</v>
      </c>
      <c r="H28" s="16">
        <v>229445.81</v>
      </c>
      <c r="I28" s="17">
        <v>251959.53</v>
      </c>
      <c r="J28" s="17">
        <v>173634.05</v>
      </c>
      <c r="K28" s="16">
        <v>250952.31</v>
      </c>
      <c r="L28" s="18">
        <v>210161.04</v>
      </c>
      <c r="M28" s="25">
        <v>199541.52</v>
      </c>
      <c r="N28" s="6">
        <f t="shared" si="0"/>
        <v>2426421.4300000002</v>
      </c>
    </row>
    <row r="29" spans="1:14" x14ac:dyDescent="0.2">
      <c r="A29" s="3" t="s">
        <v>19</v>
      </c>
      <c r="B29" s="17">
        <v>104416.66</v>
      </c>
      <c r="C29" s="6">
        <v>80712.37</v>
      </c>
      <c r="D29" s="6">
        <v>73173.509999999995</v>
      </c>
      <c r="E29" s="6">
        <v>90583.91</v>
      </c>
      <c r="F29" s="6">
        <v>96363.09</v>
      </c>
      <c r="G29" s="16">
        <v>88250.53</v>
      </c>
      <c r="H29" s="16">
        <v>129214.16</v>
      </c>
      <c r="I29" s="17">
        <v>148091.79</v>
      </c>
      <c r="J29" s="17">
        <v>112320.87</v>
      </c>
      <c r="K29" s="16">
        <v>146344.84</v>
      </c>
      <c r="L29" s="18">
        <v>111257.56</v>
      </c>
      <c r="M29" s="25">
        <v>105571.74</v>
      </c>
      <c r="N29" s="6">
        <f t="shared" si="0"/>
        <v>1286301.03</v>
      </c>
    </row>
    <row r="30" spans="1:14" x14ac:dyDescent="0.2">
      <c r="A30" s="3" t="s">
        <v>20</v>
      </c>
      <c r="B30" s="17">
        <v>133297.42000000001</v>
      </c>
      <c r="C30" s="6">
        <v>110843.67</v>
      </c>
      <c r="D30" s="6">
        <v>95898.19</v>
      </c>
      <c r="E30" s="6">
        <v>115107.23</v>
      </c>
      <c r="F30" s="6">
        <v>136916.62</v>
      </c>
      <c r="G30" s="16">
        <v>101787.54</v>
      </c>
      <c r="H30" s="16">
        <v>143709.44</v>
      </c>
      <c r="I30" s="17">
        <v>176107.28</v>
      </c>
      <c r="J30" s="17">
        <v>129089.97</v>
      </c>
      <c r="K30" s="16">
        <v>192699.85</v>
      </c>
      <c r="L30" s="18">
        <v>151246.32999999999</v>
      </c>
      <c r="M30" s="25">
        <v>134629.92000000001</v>
      </c>
      <c r="N30" s="6">
        <f t="shared" si="0"/>
        <v>1621333.4600000002</v>
      </c>
    </row>
    <row r="31" spans="1:14" x14ac:dyDescent="0.2">
      <c r="A31" s="3" t="s">
        <v>21</v>
      </c>
      <c r="B31" s="17">
        <v>28829.3</v>
      </c>
      <c r="C31" s="6">
        <v>35833.379999999997</v>
      </c>
      <c r="D31" s="6">
        <v>29290.639999999999</v>
      </c>
      <c r="E31" s="6">
        <v>36857.39</v>
      </c>
      <c r="F31" s="6">
        <v>34501.269999999997</v>
      </c>
      <c r="G31" s="16">
        <v>23083.13</v>
      </c>
      <c r="H31" s="16">
        <v>43312.65</v>
      </c>
      <c r="I31" s="17">
        <v>43699.47</v>
      </c>
      <c r="J31" s="17">
        <v>41109.65</v>
      </c>
      <c r="K31" s="16">
        <v>49887.19</v>
      </c>
      <c r="L31" s="18">
        <v>33029.379999999997</v>
      </c>
      <c r="M31" s="25">
        <v>35745.39</v>
      </c>
      <c r="N31" s="6">
        <f t="shared" si="0"/>
        <v>435178.84</v>
      </c>
    </row>
    <row r="32" spans="1:14" x14ac:dyDescent="0.2">
      <c r="A32" s="3" t="s">
        <v>22</v>
      </c>
      <c r="B32" s="17">
        <v>115412.91</v>
      </c>
      <c r="C32" s="6">
        <v>91238.14</v>
      </c>
      <c r="D32" s="6">
        <v>88583.07</v>
      </c>
      <c r="E32" s="6">
        <v>95863.8</v>
      </c>
      <c r="F32" s="6">
        <v>112889.38</v>
      </c>
      <c r="G32" s="16">
        <v>79068.67</v>
      </c>
      <c r="H32" s="16">
        <v>143793.44</v>
      </c>
      <c r="I32" s="17">
        <v>160397.38</v>
      </c>
      <c r="J32" s="17">
        <v>104410.29</v>
      </c>
      <c r="K32" s="16">
        <v>166533.10999999999</v>
      </c>
      <c r="L32" s="18">
        <v>119765.3</v>
      </c>
      <c r="M32" s="25">
        <v>128476.96</v>
      </c>
      <c r="N32" s="6">
        <f t="shared" si="0"/>
        <v>1406432.45</v>
      </c>
    </row>
    <row r="33" spans="1:14" x14ac:dyDescent="0.2">
      <c r="A33" s="3" t="s">
        <v>23</v>
      </c>
      <c r="B33" s="17">
        <v>516361.79</v>
      </c>
      <c r="C33" s="6">
        <v>296083.65000000002</v>
      </c>
      <c r="D33" s="6">
        <v>338978.6</v>
      </c>
      <c r="E33" s="6">
        <v>424525.49</v>
      </c>
      <c r="F33" s="6">
        <v>497717.51</v>
      </c>
      <c r="G33" s="16">
        <v>383253.38</v>
      </c>
      <c r="H33" s="16">
        <v>520988.9</v>
      </c>
      <c r="I33" s="17">
        <v>567174.1</v>
      </c>
      <c r="J33" s="17">
        <v>423264.94</v>
      </c>
      <c r="K33" s="16">
        <v>593516.24</v>
      </c>
      <c r="L33" s="18">
        <v>460645.52</v>
      </c>
      <c r="M33" s="25">
        <v>469360.55</v>
      </c>
      <c r="N33" s="6">
        <f t="shared" si="0"/>
        <v>5491870.669999999</v>
      </c>
    </row>
    <row r="34" spans="1:14" x14ac:dyDescent="0.2">
      <c r="A34" s="3" t="s">
        <v>24</v>
      </c>
      <c r="B34" s="17">
        <v>102018.06</v>
      </c>
      <c r="C34" s="6">
        <v>107216.47</v>
      </c>
      <c r="D34" s="6">
        <v>95313.52</v>
      </c>
      <c r="E34" s="6">
        <v>106207.29</v>
      </c>
      <c r="F34" s="6">
        <v>127545.93</v>
      </c>
      <c r="G34" s="16">
        <v>109417.29</v>
      </c>
      <c r="H34" s="16">
        <v>145723.15</v>
      </c>
      <c r="I34" s="17">
        <v>152461.23000000001</v>
      </c>
      <c r="J34" s="17">
        <v>136117.76000000001</v>
      </c>
      <c r="K34" s="16">
        <v>142409.88</v>
      </c>
      <c r="L34" s="18">
        <v>139248.31</v>
      </c>
      <c r="M34" s="25">
        <v>111875.76</v>
      </c>
      <c r="N34" s="6">
        <f t="shared" si="0"/>
        <v>1475554.6500000001</v>
      </c>
    </row>
    <row r="35" spans="1:14" x14ac:dyDescent="0.2">
      <c r="A35" s="3" t="s">
        <v>25</v>
      </c>
      <c r="B35" s="17">
        <v>1254288.96</v>
      </c>
      <c r="C35" s="6">
        <v>897262.63</v>
      </c>
      <c r="D35" s="6">
        <v>831078.91</v>
      </c>
      <c r="E35" s="6">
        <v>956950.57</v>
      </c>
      <c r="F35" s="6">
        <v>1163824.5</v>
      </c>
      <c r="G35" s="16">
        <v>852167.77</v>
      </c>
      <c r="H35" s="16">
        <v>1102807.04</v>
      </c>
      <c r="I35" s="17">
        <v>1294855.49</v>
      </c>
      <c r="J35" s="17">
        <v>949521.26</v>
      </c>
      <c r="K35" s="16">
        <v>1342488</v>
      </c>
      <c r="L35" s="18">
        <v>1019579.9</v>
      </c>
      <c r="M35" s="25">
        <v>1091135.94</v>
      </c>
      <c r="N35" s="6">
        <f t="shared" si="0"/>
        <v>12755960.970000001</v>
      </c>
    </row>
    <row r="36" spans="1:14" x14ac:dyDescent="0.2">
      <c r="A36" s="3" t="s">
        <v>26</v>
      </c>
      <c r="B36" s="17">
        <v>940597.84</v>
      </c>
      <c r="C36" s="6">
        <v>926363.26</v>
      </c>
      <c r="D36" s="6">
        <v>753469.67</v>
      </c>
      <c r="E36" s="6">
        <v>834436.63</v>
      </c>
      <c r="F36" s="6">
        <v>984288.42</v>
      </c>
      <c r="G36" s="16">
        <v>844768.88</v>
      </c>
      <c r="H36" s="16">
        <v>985950.59</v>
      </c>
      <c r="I36" s="17">
        <v>1218867.82</v>
      </c>
      <c r="J36" s="17">
        <v>855324.61</v>
      </c>
      <c r="K36" s="16">
        <v>1167465.22</v>
      </c>
      <c r="L36" s="18">
        <v>909311.35</v>
      </c>
      <c r="M36" s="25">
        <v>974866.59</v>
      </c>
      <c r="N36" s="6">
        <f t="shared" si="0"/>
        <v>11395710.880000001</v>
      </c>
    </row>
    <row r="37" spans="1:14" x14ac:dyDescent="0.2">
      <c r="A37" s="3" t="s">
        <v>27</v>
      </c>
      <c r="B37" s="17">
        <v>60463.94</v>
      </c>
      <c r="C37" s="6">
        <v>57009.919999999998</v>
      </c>
      <c r="D37" s="6">
        <v>54409.24</v>
      </c>
      <c r="E37" s="6">
        <v>62094.95</v>
      </c>
      <c r="F37" s="6">
        <v>74445.919999999998</v>
      </c>
      <c r="G37" s="16">
        <v>71673.850000000006</v>
      </c>
      <c r="H37" s="16">
        <v>76096.94</v>
      </c>
      <c r="I37" s="17">
        <v>76158.42</v>
      </c>
      <c r="J37" s="17">
        <v>61643.16</v>
      </c>
      <c r="K37" s="16">
        <v>85127.17</v>
      </c>
      <c r="L37" s="18">
        <v>69399.12</v>
      </c>
      <c r="M37" s="25">
        <v>70422.13</v>
      </c>
      <c r="N37" s="6">
        <f t="shared" si="0"/>
        <v>818944.76</v>
      </c>
    </row>
    <row r="38" spans="1:14" x14ac:dyDescent="0.2">
      <c r="A38" s="3" t="s">
        <v>28</v>
      </c>
      <c r="B38" s="17">
        <v>144096.5</v>
      </c>
      <c r="C38" s="6">
        <v>101843.68</v>
      </c>
      <c r="D38" s="6">
        <v>89321.16</v>
      </c>
      <c r="E38" s="6">
        <v>106835.43</v>
      </c>
      <c r="F38" s="6">
        <v>117749.14</v>
      </c>
      <c r="G38" s="16">
        <v>96249.31</v>
      </c>
      <c r="H38" s="16">
        <v>145344.76999999999</v>
      </c>
      <c r="I38" s="17">
        <v>156396.25</v>
      </c>
      <c r="J38" s="17">
        <v>108863.74</v>
      </c>
      <c r="K38" s="16">
        <v>165243.66</v>
      </c>
      <c r="L38" s="18">
        <v>115186.12</v>
      </c>
      <c r="M38" s="25">
        <v>134370.95000000001</v>
      </c>
      <c r="N38" s="6">
        <f t="shared" si="0"/>
        <v>1481500.7099999997</v>
      </c>
    </row>
    <row r="39" spans="1:14" x14ac:dyDescent="0.2">
      <c r="A39" s="3" t="s">
        <v>29</v>
      </c>
      <c r="B39" s="17">
        <v>147547.98000000001</v>
      </c>
      <c r="C39" s="6">
        <v>129006.72</v>
      </c>
      <c r="D39" s="6">
        <v>121972.82</v>
      </c>
      <c r="E39" s="6">
        <v>138607.31</v>
      </c>
      <c r="F39" s="6">
        <v>141980.01999999999</v>
      </c>
      <c r="G39" s="16">
        <v>118097.61</v>
      </c>
      <c r="H39" s="16">
        <v>165962.51999999999</v>
      </c>
      <c r="I39" s="17">
        <v>182968.75</v>
      </c>
      <c r="J39" s="17">
        <v>109111.87</v>
      </c>
      <c r="K39" s="16">
        <v>189860.38</v>
      </c>
      <c r="L39" s="18">
        <v>139354.32999999999</v>
      </c>
      <c r="M39" s="25">
        <v>147072.4</v>
      </c>
      <c r="N39" s="6">
        <f t="shared" si="0"/>
        <v>1731542.71</v>
      </c>
    </row>
    <row r="40" spans="1:14" x14ac:dyDescent="0.2">
      <c r="A40" s="3" t="s">
        <v>30</v>
      </c>
      <c r="B40" s="17">
        <v>1074326.5900000001</v>
      </c>
      <c r="C40" s="6">
        <v>840411.68</v>
      </c>
      <c r="D40" s="6">
        <v>720853.31</v>
      </c>
      <c r="E40" s="6">
        <v>859977.13</v>
      </c>
      <c r="F40" s="6">
        <v>945468.39</v>
      </c>
      <c r="G40" s="16">
        <v>727053.37</v>
      </c>
      <c r="H40" s="16">
        <v>1011066.81</v>
      </c>
      <c r="I40" s="17">
        <v>1176834.5900000001</v>
      </c>
      <c r="J40" s="17">
        <v>774203.85</v>
      </c>
      <c r="K40" s="16">
        <v>1119402.69</v>
      </c>
      <c r="L40" s="18">
        <v>883065.17</v>
      </c>
      <c r="M40" s="25">
        <v>942431.02</v>
      </c>
      <c r="N40" s="6">
        <f t="shared" si="0"/>
        <v>11075094.599999998</v>
      </c>
    </row>
    <row r="41" spans="1:14" x14ac:dyDescent="0.2">
      <c r="A41" s="3" t="s">
        <v>31</v>
      </c>
      <c r="B41" s="17">
        <v>326078.93</v>
      </c>
      <c r="C41" s="6">
        <v>258731.43</v>
      </c>
      <c r="D41" s="6">
        <v>210022.3</v>
      </c>
      <c r="E41" s="6">
        <v>211713.7</v>
      </c>
      <c r="F41" s="6">
        <v>233944.28</v>
      </c>
      <c r="G41" s="16">
        <v>193309.61</v>
      </c>
      <c r="H41" s="16">
        <v>260749.21</v>
      </c>
      <c r="I41" s="17">
        <v>296518.65999999997</v>
      </c>
      <c r="J41" s="17">
        <v>226638.89</v>
      </c>
      <c r="K41" s="16">
        <v>346215.44</v>
      </c>
      <c r="L41" s="18">
        <v>253863.49</v>
      </c>
      <c r="M41" s="25">
        <v>260212.06</v>
      </c>
      <c r="N41" s="6">
        <f t="shared" si="0"/>
        <v>3077997.9999999995</v>
      </c>
    </row>
    <row r="42" spans="1:14" x14ac:dyDescent="0.2">
      <c r="A42" s="3" t="s">
        <v>32</v>
      </c>
      <c r="B42" s="17">
        <v>67525.960000000006</v>
      </c>
      <c r="C42" s="6">
        <v>53181.93</v>
      </c>
      <c r="D42" s="6">
        <v>43411.33</v>
      </c>
      <c r="E42" s="6">
        <v>65225.279999999999</v>
      </c>
      <c r="F42" s="6">
        <v>68219.460000000006</v>
      </c>
      <c r="G42" s="16">
        <v>66918.94</v>
      </c>
      <c r="H42" s="16">
        <v>66517.87</v>
      </c>
      <c r="I42" s="17">
        <v>92245.46</v>
      </c>
      <c r="J42" s="17">
        <v>85255.34</v>
      </c>
      <c r="K42" s="16">
        <v>99018.75</v>
      </c>
      <c r="L42" s="18">
        <v>61199.97</v>
      </c>
      <c r="M42" s="25">
        <v>65953.48</v>
      </c>
      <c r="N42" s="6">
        <f t="shared" si="0"/>
        <v>834673.77</v>
      </c>
    </row>
    <row r="43" spans="1:14" x14ac:dyDescent="0.2">
      <c r="A43" s="3" t="s">
        <v>33</v>
      </c>
      <c r="B43" s="17">
        <v>6359207.9000000004</v>
      </c>
      <c r="C43" s="6">
        <v>5271416.2</v>
      </c>
      <c r="D43" s="6">
        <v>4798108.22</v>
      </c>
      <c r="E43" s="6">
        <v>5537662.7800000003</v>
      </c>
      <c r="F43" s="6">
        <v>6554750.1900000004</v>
      </c>
      <c r="G43" s="16">
        <v>4608321.95</v>
      </c>
      <c r="H43" s="16">
        <v>6305379.4400000004</v>
      </c>
      <c r="I43" s="17">
        <v>6858487.8099999996</v>
      </c>
      <c r="J43" s="17">
        <v>5367060.42</v>
      </c>
      <c r="K43" s="16">
        <v>6577702.6699999999</v>
      </c>
      <c r="L43" s="18">
        <v>5732495.5800000001</v>
      </c>
      <c r="M43" s="25">
        <v>5857601.1699999999</v>
      </c>
      <c r="N43" s="6">
        <f t="shared" si="0"/>
        <v>69828194.329999998</v>
      </c>
    </row>
    <row r="44" spans="1:14" x14ac:dyDescent="0.2">
      <c r="A44" s="3" t="s">
        <v>34</v>
      </c>
      <c r="B44" s="17">
        <v>269569.15000000002</v>
      </c>
      <c r="C44" s="6">
        <v>219390.02</v>
      </c>
      <c r="D44" s="6">
        <v>211380.15</v>
      </c>
      <c r="E44" s="6">
        <v>234343.42</v>
      </c>
      <c r="F44" s="6">
        <v>259087.89</v>
      </c>
      <c r="G44" s="16">
        <v>158314.32999999999</v>
      </c>
      <c r="H44" s="16">
        <v>290137.99</v>
      </c>
      <c r="I44" s="17">
        <v>340239.49</v>
      </c>
      <c r="J44" s="17">
        <v>215390.38</v>
      </c>
      <c r="K44" s="16">
        <v>361930.98</v>
      </c>
      <c r="L44" s="18">
        <v>259894.41</v>
      </c>
      <c r="M44" s="25">
        <v>261194.9</v>
      </c>
      <c r="N44" s="6">
        <f t="shared" si="0"/>
        <v>3080873.1100000003</v>
      </c>
    </row>
    <row r="45" spans="1:14" x14ac:dyDescent="0.2">
      <c r="A45" s="3" t="s">
        <v>35</v>
      </c>
      <c r="B45" s="17">
        <v>121951.6</v>
      </c>
      <c r="C45" s="6">
        <v>120912.5</v>
      </c>
      <c r="D45" s="6">
        <v>109086.61</v>
      </c>
      <c r="E45" s="6">
        <v>121080.9</v>
      </c>
      <c r="F45" s="6">
        <v>126779.12</v>
      </c>
      <c r="G45" s="16">
        <v>111391.03999999999</v>
      </c>
      <c r="H45" s="16">
        <v>152838.68</v>
      </c>
      <c r="I45" s="17">
        <v>169645.3</v>
      </c>
      <c r="J45" s="17">
        <v>142993.18</v>
      </c>
      <c r="K45" s="16">
        <v>181628.72</v>
      </c>
      <c r="L45" s="18">
        <v>143468.53</v>
      </c>
      <c r="M45" s="25">
        <v>141079.09</v>
      </c>
      <c r="N45" s="6">
        <f t="shared" si="0"/>
        <v>1642855.27</v>
      </c>
    </row>
    <row r="46" spans="1:14" x14ac:dyDescent="0.2">
      <c r="A46" s="3" t="s">
        <v>36</v>
      </c>
      <c r="B46" s="17">
        <v>354258.59</v>
      </c>
      <c r="C46" s="6">
        <v>238468.95</v>
      </c>
      <c r="D46" s="6">
        <v>246589.46</v>
      </c>
      <c r="E46" s="6">
        <v>263410.53999999998</v>
      </c>
      <c r="F46" s="6">
        <v>267756.53999999998</v>
      </c>
      <c r="G46" s="16">
        <v>212428.33</v>
      </c>
      <c r="H46" s="16">
        <v>377185.3</v>
      </c>
      <c r="I46" s="17">
        <v>467994.16</v>
      </c>
      <c r="J46" s="17">
        <v>312051.52</v>
      </c>
      <c r="K46" s="16">
        <v>444022.91</v>
      </c>
      <c r="L46" s="18">
        <v>333123.88</v>
      </c>
      <c r="M46" s="25">
        <v>307862.11</v>
      </c>
      <c r="N46" s="6">
        <f t="shared" si="0"/>
        <v>3825152.29</v>
      </c>
    </row>
    <row r="47" spans="1:14" x14ac:dyDescent="0.2">
      <c r="A47" s="3" t="s">
        <v>37</v>
      </c>
      <c r="B47" s="17">
        <v>701459.65</v>
      </c>
      <c r="C47" s="6">
        <v>541916.25</v>
      </c>
      <c r="D47" s="6">
        <v>490067.27</v>
      </c>
      <c r="E47" s="6">
        <v>527336.09</v>
      </c>
      <c r="F47" s="6">
        <v>610448.67000000004</v>
      </c>
      <c r="G47" s="16">
        <v>497703.92</v>
      </c>
      <c r="H47" s="16">
        <v>683039.06</v>
      </c>
      <c r="I47" s="17">
        <v>721351.89</v>
      </c>
      <c r="J47" s="17">
        <v>531033.75</v>
      </c>
      <c r="K47" s="16">
        <v>718496.5</v>
      </c>
      <c r="L47" s="18">
        <v>666281.38</v>
      </c>
      <c r="M47" s="25">
        <v>646817.11</v>
      </c>
      <c r="N47" s="6">
        <f t="shared" si="0"/>
        <v>7335951.54</v>
      </c>
    </row>
    <row r="48" spans="1:14" x14ac:dyDescent="0.2">
      <c r="A48" s="3" t="s">
        <v>38</v>
      </c>
      <c r="B48" s="17">
        <v>31862.23</v>
      </c>
      <c r="C48" s="6">
        <v>32061.360000000001</v>
      </c>
      <c r="D48" s="6">
        <v>24711.29</v>
      </c>
      <c r="E48" s="6">
        <v>34274.129999999997</v>
      </c>
      <c r="F48" s="6">
        <v>37407.269999999997</v>
      </c>
      <c r="G48" s="16">
        <v>32818.65</v>
      </c>
      <c r="H48" s="16">
        <v>46544.35</v>
      </c>
      <c r="I48" s="17">
        <v>48236.29</v>
      </c>
      <c r="J48" s="17">
        <v>39001.379999999997</v>
      </c>
      <c r="K48" s="16">
        <v>51931.27</v>
      </c>
      <c r="L48" s="18">
        <v>40659.360000000001</v>
      </c>
      <c r="M48" s="25">
        <v>40675.550000000003</v>
      </c>
      <c r="N48" s="6">
        <f t="shared" si="0"/>
        <v>460183.13</v>
      </c>
    </row>
    <row r="49" spans="1:14" x14ac:dyDescent="0.2">
      <c r="A49" s="3" t="s">
        <v>39</v>
      </c>
      <c r="B49" s="17">
        <v>134922.74</v>
      </c>
      <c r="C49" s="6">
        <v>121410.98</v>
      </c>
      <c r="D49" s="6">
        <v>143949.01999999999</v>
      </c>
      <c r="E49" s="6">
        <v>148245.6</v>
      </c>
      <c r="F49" s="6">
        <v>170219.16</v>
      </c>
      <c r="G49" s="16">
        <v>140783.04000000001</v>
      </c>
      <c r="H49" s="16">
        <v>190692.49</v>
      </c>
      <c r="I49" s="17">
        <v>199460.56</v>
      </c>
      <c r="J49" s="17">
        <v>154025.10999999999</v>
      </c>
      <c r="K49" s="16">
        <v>221003.11</v>
      </c>
      <c r="L49" s="18">
        <v>171209.31</v>
      </c>
      <c r="M49" s="25">
        <v>176172.97</v>
      </c>
      <c r="N49" s="6">
        <f t="shared" si="0"/>
        <v>1972094.09</v>
      </c>
    </row>
    <row r="50" spans="1:14" x14ac:dyDescent="0.2">
      <c r="A50" s="3" t="s">
        <v>40</v>
      </c>
      <c r="B50" s="17">
        <v>222290.06</v>
      </c>
      <c r="C50" s="6">
        <v>182403.12</v>
      </c>
      <c r="D50" s="6">
        <v>191041.44</v>
      </c>
      <c r="E50" s="6">
        <v>210106.7</v>
      </c>
      <c r="F50" s="6">
        <v>232306.11</v>
      </c>
      <c r="G50" s="16">
        <v>198390.21</v>
      </c>
      <c r="H50" s="16">
        <v>276368.74</v>
      </c>
      <c r="I50" s="17">
        <v>303538.77</v>
      </c>
      <c r="J50" s="17">
        <v>205861.53</v>
      </c>
      <c r="K50" s="16">
        <v>322963.7</v>
      </c>
      <c r="L50" s="18">
        <v>230682.38</v>
      </c>
      <c r="M50" s="25">
        <v>246539.61</v>
      </c>
      <c r="N50" s="6">
        <f t="shared" si="0"/>
        <v>2822492.37</v>
      </c>
    </row>
    <row r="51" spans="1:14" x14ac:dyDescent="0.2">
      <c r="A51" s="3" t="s">
        <v>41</v>
      </c>
      <c r="B51" s="17">
        <v>523476.5</v>
      </c>
      <c r="C51" s="6">
        <v>406634.91</v>
      </c>
      <c r="D51" s="6">
        <v>364731.49</v>
      </c>
      <c r="E51" s="6">
        <v>411003.72</v>
      </c>
      <c r="F51" s="6">
        <v>491620.3</v>
      </c>
      <c r="G51" s="16">
        <v>378879.75</v>
      </c>
      <c r="H51" s="16">
        <v>529713.12</v>
      </c>
      <c r="I51" s="17">
        <v>554793.12</v>
      </c>
      <c r="J51" s="17">
        <v>395246.46</v>
      </c>
      <c r="K51" s="16">
        <v>551921.68000000005</v>
      </c>
      <c r="L51" s="18">
        <v>457850.14</v>
      </c>
      <c r="M51" s="25">
        <v>468737.08</v>
      </c>
      <c r="N51" s="6">
        <f t="shared" si="0"/>
        <v>5534608.2699999996</v>
      </c>
    </row>
    <row r="52" spans="1:14" x14ac:dyDescent="0.2">
      <c r="A52" s="3" t="s">
        <v>42</v>
      </c>
      <c r="B52" s="17">
        <v>64345.49</v>
      </c>
      <c r="C52" s="6">
        <v>64314.19</v>
      </c>
      <c r="D52" s="6">
        <v>46526.53</v>
      </c>
      <c r="E52" s="6">
        <v>57177.57</v>
      </c>
      <c r="F52" s="6">
        <v>69492.509999999995</v>
      </c>
      <c r="G52" s="16">
        <v>56892.69</v>
      </c>
      <c r="H52" s="16">
        <v>85331.93</v>
      </c>
      <c r="I52" s="17">
        <v>101748.94</v>
      </c>
      <c r="J52" s="17">
        <v>72405.47</v>
      </c>
      <c r="K52" s="16">
        <v>100532.51</v>
      </c>
      <c r="L52" s="18">
        <v>69042.66</v>
      </c>
      <c r="M52" s="25">
        <v>75635.34</v>
      </c>
      <c r="N52" s="6">
        <f t="shared" si="0"/>
        <v>863445.83</v>
      </c>
    </row>
    <row r="53" spans="1:14" x14ac:dyDescent="0.2">
      <c r="A53" s="3" t="s">
        <v>43</v>
      </c>
      <c r="B53" s="17">
        <v>100833.95</v>
      </c>
      <c r="C53" s="6">
        <v>70099.92</v>
      </c>
      <c r="D53" s="6">
        <v>77790.59</v>
      </c>
      <c r="E53" s="6">
        <v>71461.95</v>
      </c>
      <c r="F53" s="6">
        <v>89875.85</v>
      </c>
      <c r="G53" s="16">
        <v>73332.460000000006</v>
      </c>
      <c r="H53" s="16">
        <v>100227.77</v>
      </c>
      <c r="I53" s="17">
        <v>115090.54</v>
      </c>
      <c r="J53" s="17">
        <v>61660.43</v>
      </c>
      <c r="K53" s="16">
        <v>120506.44</v>
      </c>
      <c r="L53" s="18">
        <v>94808.9</v>
      </c>
      <c r="M53" s="25">
        <v>84068.27</v>
      </c>
      <c r="N53" s="6">
        <f t="shared" si="0"/>
        <v>1059757.07</v>
      </c>
    </row>
    <row r="54" spans="1:14" x14ac:dyDescent="0.2">
      <c r="A54" s="3" t="s">
        <v>44</v>
      </c>
      <c r="B54" s="17">
        <v>1052652.32</v>
      </c>
      <c r="C54" s="6">
        <v>869650.54</v>
      </c>
      <c r="D54" s="6">
        <v>788271.98</v>
      </c>
      <c r="E54" s="6">
        <v>951371.51</v>
      </c>
      <c r="F54" s="6">
        <v>1022975.22</v>
      </c>
      <c r="G54" s="16">
        <v>820485.91</v>
      </c>
      <c r="H54" s="16">
        <v>1132073.81</v>
      </c>
      <c r="I54" s="17">
        <v>1105071.74</v>
      </c>
      <c r="J54" s="17">
        <v>1004552.98</v>
      </c>
      <c r="K54" s="16">
        <v>1167474.43</v>
      </c>
      <c r="L54" s="18">
        <v>940894.74</v>
      </c>
      <c r="M54" s="25">
        <v>989681.84</v>
      </c>
      <c r="N54" s="6">
        <f t="shared" si="0"/>
        <v>11845157.02</v>
      </c>
    </row>
    <row r="55" spans="1:14" x14ac:dyDescent="0.2">
      <c r="A55" s="3" t="s">
        <v>45</v>
      </c>
      <c r="B55" s="17">
        <v>83049</v>
      </c>
      <c r="C55" s="6">
        <v>63622.79</v>
      </c>
      <c r="D55" s="6">
        <v>65181.65</v>
      </c>
      <c r="E55" s="6">
        <v>71004.55</v>
      </c>
      <c r="F55" s="6">
        <v>76720.72</v>
      </c>
      <c r="G55" s="16">
        <v>59230.49</v>
      </c>
      <c r="H55" s="16">
        <v>85157.57</v>
      </c>
      <c r="I55" s="17">
        <v>104508.19</v>
      </c>
      <c r="J55" s="17">
        <v>72826.73</v>
      </c>
      <c r="K55" s="16">
        <v>124182.61</v>
      </c>
      <c r="L55" s="18">
        <v>78275.990000000005</v>
      </c>
      <c r="M55" s="25">
        <v>91481.79</v>
      </c>
      <c r="N55" s="6">
        <f t="shared" si="0"/>
        <v>975242.08</v>
      </c>
    </row>
    <row r="56" spans="1:14" x14ac:dyDescent="0.2">
      <c r="A56" s="3" t="s">
        <v>46</v>
      </c>
      <c r="B56" s="17">
        <v>529491.05000000005</v>
      </c>
      <c r="C56" s="6">
        <v>435393.76</v>
      </c>
      <c r="D56" s="6">
        <v>460397.61</v>
      </c>
      <c r="E56" s="6">
        <v>446649.64</v>
      </c>
      <c r="F56" s="6">
        <v>630274.37</v>
      </c>
      <c r="G56" s="16">
        <v>463860.3</v>
      </c>
      <c r="H56" s="16">
        <v>620678.82999999996</v>
      </c>
      <c r="I56" s="17">
        <v>644027.31999999995</v>
      </c>
      <c r="J56" s="17">
        <v>516604.25</v>
      </c>
      <c r="K56" s="16">
        <v>717151.74</v>
      </c>
      <c r="L56" s="18">
        <v>514278.21</v>
      </c>
      <c r="M56" s="25">
        <v>578100.51</v>
      </c>
      <c r="N56" s="6">
        <f t="shared" si="0"/>
        <v>6556907.5899999999</v>
      </c>
    </row>
    <row r="57" spans="1:14" x14ac:dyDescent="0.2">
      <c r="A57" s="3" t="s">
        <v>47</v>
      </c>
      <c r="B57" s="17">
        <v>613919.79</v>
      </c>
      <c r="C57" s="6">
        <v>493915.32</v>
      </c>
      <c r="D57" s="6">
        <v>469138.97</v>
      </c>
      <c r="E57" s="6">
        <v>563416.06999999995</v>
      </c>
      <c r="F57" s="6">
        <v>651138.68999999994</v>
      </c>
      <c r="G57" s="16">
        <v>537693.71</v>
      </c>
      <c r="H57" s="16">
        <v>728144.84</v>
      </c>
      <c r="I57" s="17">
        <v>925946.95</v>
      </c>
      <c r="J57" s="17">
        <v>843602.12</v>
      </c>
      <c r="K57" s="16">
        <v>930904.65</v>
      </c>
      <c r="L57" s="18">
        <v>668122.9</v>
      </c>
      <c r="M57" s="25">
        <v>568787.81999999995</v>
      </c>
      <c r="N57" s="6">
        <f t="shared" si="0"/>
        <v>7994731.830000001</v>
      </c>
    </row>
    <row r="58" spans="1:14" x14ac:dyDescent="0.2">
      <c r="A58" s="3" t="s">
        <v>48</v>
      </c>
      <c r="B58" s="17">
        <v>121895.03</v>
      </c>
      <c r="C58" s="6">
        <v>105717.32</v>
      </c>
      <c r="D58" s="6">
        <v>98045.24</v>
      </c>
      <c r="E58" s="6">
        <v>100417.31</v>
      </c>
      <c r="F58" s="6">
        <v>103726.78</v>
      </c>
      <c r="G58" s="16">
        <v>113099.69</v>
      </c>
      <c r="H58" s="16">
        <v>157587.82</v>
      </c>
      <c r="I58" s="17">
        <v>219726.93</v>
      </c>
      <c r="J58" s="17">
        <v>151860.16</v>
      </c>
      <c r="K58" s="16">
        <v>250330.41</v>
      </c>
      <c r="L58" s="18">
        <v>129701.05</v>
      </c>
      <c r="M58" s="25">
        <v>150747.85999999999</v>
      </c>
      <c r="N58" s="6">
        <f t="shared" si="0"/>
        <v>1702855.6</v>
      </c>
    </row>
    <row r="59" spans="1:14" x14ac:dyDescent="0.2">
      <c r="A59" s="3" t="s">
        <v>49</v>
      </c>
      <c r="B59" s="17">
        <v>197008.56</v>
      </c>
      <c r="C59" s="6">
        <v>153031.14000000001</v>
      </c>
      <c r="D59" s="6">
        <v>122258.43</v>
      </c>
      <c r="E59" s="6">
        <v>161400.06</v>
      </c>
      <c r="F59" s="6">
        <v>196251.26</v>
      </c>
      <c r="G59" s="16">
        <v>146108.76999999999</v>
      </c>
      <c r="H59" s="16">
        <v>223097.29</v>
      </c>
      <c r="I59" s="17">
        <v>255030.13</v>
      </c>
      <c r="J59" s="17">
        <v>174205.47</v>
      </c>
      <c r="K59" s="16">
        <v>240440.3</v>
      </c>
      <c r="L59" s="18">
        <v>199941.27</v>
      </c>
      <c r="M59" s="25">
        <v>182398.7</v>
      </c>
      <c r="N59" s="6">
        <f t="shared" si="0"/>
        <v>2251171.3800000004</v>
      </c>
    </row>
    <row r="60" spans="1:14" x14ac:dyDescent="0.2">
      <c r="A60" s="3" t="s">
        <v>50</v>
      </c>
      <c r="B60" s="17">
        <v>96102.3</v>
      </c>
      <c r="C60" s="6">
        <v>82910.3</v>
      </c>
      <c r="D60" s="6">
        <v>72104.98</v>
      </c>
      <c r="E60" s="6">
        <v>85462.87</v>
      </c>
      <c r="F60" s="6">
        <v>94139.37</v>
      </c>
      <c r="G60" s="16">
        <v>84795.97</v>
      </c>
      <c r="H60" s="16">
        <v>105933.37</v>
      </c>
      <c r="I60" s="17">
        <v>119380.34</v>
      </c>
      <c r="J60" s="17">
        <v>86906.16</v>
      </c>
      <c r="K60" s="16">
        <v>125551.9</v>
      </c>
      <c r="L60" s="18">
        <v>102122.94</v>
      </c>
      <c r="M60" s="25">
        <v>93170.42</v>
      </c>
      <c r="N60" s="6">
        <f t="shared" si="0"/>
        <v>1148580.92</v>
      </c>
    </row>
    <row r="61" spans="1:14" x14ac:dyDescent="0.2">
      <c r="A61" s="3" t="s">
        <v>51</v>
      </c>
      <c r="B61" s="17">
        <v>141365.89000000001</v>
      </c>
      <c r="C61" s="6">
        <v>129825.32</v>
      </c>
      <c r="D61" s="6">
        <v>124116.43</v>
      </c>
      <c r="E61" s="6">
        <v>138861.79</v>
      </c>
      <c r="F61" s="6">
        <v>166483.1</v>
      </c>
      <c r="G61" s="16">
        <v>164916.16</v>
      </c>
      <c r="H61" s="16">
        <v>179525.19</v>
      </c>
      <c r="I61" s="17">
        <v>213844.03</v>
      </c>
      <c r="J61" s="17">
        <v>127733.8</v>
      </c>
      <c r="K61" s="16">
        <v>217678.05</v>
      </c>
      <c r="L61" s="18">
        <v>152235.56</v>
      </c>
      <c r="M61" s="25">
        <v>160754.23000000001</v>
      </c>
      <c r="N61" s="6">
        <f t="shared" si="0"/>
        <v>1917339.5500000003</v>
      </c>
    </row>
    <row r="62" spans="1:14" x14ac:dyDescent="0.2">
      <c r="A62" s="3" t="s">
        <v>52</v>
      </c>
      <c r="B62" s="17">
        <v>127042.02</v>
      </c>
      <c r="C62" s="6">
        <v>119390.62</v>
      </c>
      <c r="D62" s="6">
        <v>98500.9</v>
      </c>
      <c r="E62" s="6">
        <v>103560.63</v>
      </c>
      <c r="F62" s="6">
        <v>124599.57</v>
      </c>
      <c r="G62" s="16">
        <v>113899.47</v>
      </c>
      <c r="H62" s="16">
        <v>138022.85999999999</v>
      </c>
      <c r="I62" s="17">
        <v>172457.46</v>
      </c>
      <c r="J62" s="17">
        <v>108009.02</v>
      </c>
      <c r="K62" s="16">
        <v>165436.20000000001</v>
      </c>
      <c r="L62" s="18">
        <v>131732.26999999999</v>
      </c>
      <c r="M62" s="25">
        <v>133585.76999999999</v>
      </c>
      <c r="N62" s="6">
        <f t="shared" si="0"/>
        <v>1536236.7899999998</v>
      </c>
    </row>
    <row r="63" spans="1:14" x14ac:dyDescent="0.2">
      <c r="A63" s="3" t="s">
        <v>53</v>
      </c>
      <c r="B63" s="17">
        <v>144068.35</v>
      </c>
      <c r="C63" s="6">
        <v>137793.17000000001</v>
      </c>
      <c r="D63" s="6">
        <v>120550.84</v>
      </c>
      <c r="E63" s="6">
        <v>131336.97</v>
      </c>
      <c r="F63" s="6">
        <v>114566.68</v>
      </c>
      <c r="G63" s="16">
        <v>110692.76</v>
      </c>
      <c r="H63" s="16">
        <v>218226.16</v>
      </c>
      <c r="I63" s="17">
        <v>262348.37</v>
      </c>
      <c r="J63" s="17">
        <v>229130.61</v>
      </c>
      <c r="K63" s="16">
        <v>254043.94</v>
      </c>
      <c r="L63" s="18">
        <v>183556.48000000001</v>
      </c>
      <c r="M63" s="25">
        <v>153591.07</v>
      </c>
      <c r="N63" s="6">
        <f t="shared" si="0"/>
        <v>2059905.4000000001</v>
      </c>
    </row>
    <row r="64" spans="1:14" x14ac:dyDescent="0.2">
      <c r="A64" s="3" t="s">
        <v>54</v>
      </c>
      <c r="B64" s="17">
        <v>696706.68</v>
      </c>
      <c r="C64" s="6">
        <v>542270.31999999995</v>
      </c>
      <c r="D64" s="6">
        <v>530408.5</v>
      </c>
      <c r="E64" s="6">
        <v>587833.74</v>
      </c>
      <c r="F64" s="6">
        <v>687630.73</v>
      </c>
      <c r="G64" s="16">
        <v>561042.72</v>
      </c>
      <c r="H64" s="16">
        <v>838198.18</v>
      </c>
      <c r="I64" s="17">
        <v>946748.92</v>
      </c>
      <c r="J64" s="17">
        <v>726498.9</v>
      </c>
      <c r="K64" s="16">
        <v>903449.64</v>
      </c>
      <c r="L64" s="18">
        <v>701418.9</v>
      </c>
      <c r="M64" s="25">
        <v>669587</v>
      </c>
      <c r="N64" s="6">
        <f t="shared" si="0"/>
        <v>8391794.2300000004</v>
      </c>
    </row>
    <row r="65" spans="1:14" x14ac:dyDescent="0.2">
      <c r="A65" s="3" t="s">
        <v>55</v>
      </c>
      <c r="B65" s="17">
        <v>79841.600000000006</v>
      </c>
      <c r="C65" s="6">
        <v>74360.14</v>
      </c>
      <c r="D65" s="6">
        <v>68563.48</v>
      </c>
      <c r="E65" s="6">
        <v>77886.509999999995</v>
      </c>
      <c r="F65" s="6">
        <v>87373.97</v>
      </c>
      <c r="G65" s="16">
        <v>83211.05</v>
      </c>
      <c r="H65" s="16">
        <v>129499.9</v>
      </c>
      <c r="I65" s="17">
        <v>121896.18</v>
      </c>
      <c r="J65" s="17">
        <v>112919.01</v>
      </c>
      <c r="K65" s="16">
        <v>113466.95</v>
      </c>
      <c r="L65" s="18">
        <v>93767.48</v>
      </c>
      <c r="M65" s="25">
        <v>109425.16</v>
      </c>
      <c r="N65" s="6">
        <f t="shared" si="0"/>
        <v>1152211.4299999997</v>
      </c>
    </row>
    <row r="66" spans="1:14" x14ac:dyDescent="0.2">
      <c r="A66" s="3" t="s">
        <v>56</v>
      </c>
      <c r="B66" s="17">
        <v>995895.22</v>
      </c>
      <c r="C66" s="6">
        <v>847404.69</v>
      </c>
      <c r="D66" s="6">
        <v>647529.49</v>
      </c>
      <c r="E66" s="6">
        <v>787890.16</v>
      </c>
      <c r="F66" s="6">
        <v>889302.24</v>
      </c>
      <c r="G66" s="16">
        <v>657623.54</v>
      </c>
      <c r="H66" s="16">
        <v>995398.96</v>
      </c>
      <c r="I66" s="17">
        <v>1053646.54</v>
      </c>
      <c r="J66" s="17">
        <v>810500.65</v>
      </c>
      <c r="K66" s="16">
        <v>1022250.03</v>
      </c>
      <c r="L66" s="18">
        <v>906063.79</v>
      </c>
      <c r="M66" s="25">
        <v>927786.01</v>
      </c>
      <c r="N66" s="6">
        <f t="shared" si="0"/>
        <v>10541291.319999998</v>
      </c>
    </row>
    <row r="67" spans="1:14" x14ac:dyDescent="0.2">
      <c r="A67" s="3" t="s">
        <v>57</v>
      </c>
      <c r="B67" s="17">
        <v>257292.41</v>
      </c>
      <c r="C67" s="6">
        <v>236751.67</v>
      </c>
      <c r="D67" s="6">
        <v>209543.58</v>
      </c>
      <c r="E67" s="6">
        <v>232869.38</v>
      </c>
      <c r="F67" s="6">
        <v>275425.53000000003</v>
      </c>
      <c r="G67" s="16">
        <v>226383.39</v>
      </c>
      <c r="H67" s="16">
        <v>334744.96000000002</v>
      </c>
      <c r="I67" s="17">
        <v>325272.40999999997</v>
      </c>
      <c r="J67" s="17">
        <v>254278.75</v>
      </c>
      <c r="K67" s="16">
        <v>313801.83</v>
      </c>
      <c r="L67" s="18">
        <v>278171.28999999998</v>
      </c>
      <c r="M67" s="25">
        <v>281712.59999999998</v>
      </c>
      <c r="N67" s="6">
        <f t="shared" si="0"/>
        <v>3226247.8000000003</v>
      </c>
    </row>
    <row r="68" spans="1:14" x14ac:dyDescent="0.2">
      <c r="A68" s="3" t="s">
        <v>58</v>
      </c>
      <c r="B68" s="17">
        <v>102375.9</v>
      </c>
      <c r="C68" s="6">
        <v>96362.880000000005</v>
      </c>
      <c r="D68" s="6">
        <v>76837.509999999995</v>
      </c>
      <c r="E68" s="6">
        <v>89719.12</v>
      </c>
      <c r="F68" s="6">
        <v>102046.84</v>
      </c>
      <c r="G68" s="16">
        <v>86748.14</v>
      </c>
      <c r="H68" s="16">
        <v>124356.02</v>
      </c>
      <c r="I68" s="17">
        <v>133741.26</v>
      </c>
      <c r="J68" s="17">
        <v>102802.36</v>
      </c>
      <c r="K68" s="16">
        <v>126733.12</v>
      </c>
      <c r="L68" s="18">
        <v>108224.56</v>
      </c>
      <c r="M68" s="25">
        <v>94292.78</v>
      </c>
      <c r="N68" s="6">
        <f t="shared" si="0"/>
        <v>1244240.49</v>
      </c>
    </row>
    <row r="69" spans="1:14" x14ac:dyDescent="0.2">
      <c r="A69" s="3" t="s">
        <v>59</v>
      </c>
      <c r="B69" s="17">
        <v>483669.91</v>
      </c>
      <c r="C69" s="6">
        <v>392220.63</v>
      </c>
      <c r="D69" s="6">
        <v>342799.52</v>
      </c>
      <c r="E69" s="6">
        <v>402996.74</v>
      </c>
      <c r="F69" s="6">
        <v>464773.37</v>
      </c>
      <c r="G69" s="16">
        <v>398017.35</v>
      </c>
      <c r="H69" s="16">
        <v>528190.03</v>
      </c>
      <c r="I69" s="17">
        <v>851257.39</v>
      </c>
      <c r="J69" s="17">
        <v>608635.01</v>
      </c>
      <c r="K69" s="16">
        <v>555510.06999999995</v>
      </c>
      <c r="L69" s="18">
        <v>572412.81999999995</v>
      </c>
      <c r="M69" s="25">
        <v>621929.55000000005</v>
      </c>
      <c r="N69" s="6">
        <f>SUM(B69:M69)</f>
        <v>6222412.3900000006</v>
      </c>
    </row>
    <row r="70" spans="1:14" s="7" customFormat="1" ht="13.5" thickBot="1" x14ac:dyDescent="0.25">
      <c r="A70" s="9" t="s">
        <v>60</v>
      </c>
      <c r="B70" s="8">
        <f>SUM(B8:B69)</f>
        <v>29342157.439999998</v>
      </c>
      <c r="C70" s="8">
        <f t="shared" ref="C70:K70" si="1">SUM(C8:C69)</f>
        <v>24579891.830000009</v>
      </c>
      <c r="D70" s="8">
        <f t="shared" si="1"/>
        <v>21687314.59999999</v>
      </c>
      <c r="E70" s="8">
        <f t="shared" si="1"/>
        <v>24544326.339999992</v>
      </c>
      <c r="F70" s="8">
        <f t="shared" si="1"/>
        <v>28887524.270000011</v>
      </c>
      <c r="G70" s="8">
        <f t="shared" si="1"/>
        <v>22529958.120000001</v>
      </c>
      <c r="H70" s="8">
        <f t="shared" si="1"/>
        <v>30631470.039999995</v>
      </c>
      <c r="I70" s="8">
        <f t="shared" si="1"/>
        <v>34614795.539999999</v>
      </c>
      <c r="J70" s="8">
        <f t="shared" si="1"/>
        <v>26776807.549999997</v>
      </c>
      <c r="K70" s="8">
        <f t="shared" si="1"/>
        <v>34103013.869999997</v>
      </c>
      <c r="L70" s="8">
        <f>SUM(L8:L69)</f>
        <v>27638286.18999999</v>
      </c>
      <c r="M70" s="8">
        <f>SUM(M8:M69)</f>
        <v>28246423.110000003</v>
      </c>
      <c r="N70" s="8">
        <f>SUM(N8:N69)</f>
        <v>333581968.90000004</v>
      </c>
    </row>
    <row r="71" spans="1:14" ht="13.5" thickTop="1" x14ac:dyDescent="0.2"/>
  </sheetData>
  <mergeCells count="5">
    <mergeCell ref="A5:N5"/>
    <mergeCell ref="A1:N1"/>
    <mergeCell ref="A2:N2"/>
    <mergeCell ref="A3:N3"/>
    <mergeCell ref="A4:N4"/>
  </mergeCells>
  <phoneticPr fontId="2" type="noConversion"/>
  <pageMargins left="0.75" right="0.75" top="1" bottom="1" header="0.5" footer="0.5"/>
  <pageSetup scale="43" fitToHeight="0" orientation="landscape" r:id="rId1"/>
  <headerFooter alignWithMargins="0">
    <oddFooter>&amp;L&amp;8&amp;Z&amp;F 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47</Value>
    </_x002e_Owner>
    <_x002e_DocumentType xmlns="9e30f06f-ad7a-453a-8e08-8a8878e30bd1">
      <Value>123</Value>
    </_x002e_DocumentType>
    <_x002e_DocumentYear xmlns="9e30f06f-ad7a-453a-8e08-8a8878e30bd1">2014</_x002e_DocumentYear>
    <_dlc_DocId xmlns="bb65cc95-6d4e-4879-a879-9838761499af">33E6D4FPPFNA-16-3931</_dlc_DocId>
    <_dlc_DocIdUrl xmlns="bb65cc95-6d4e-4879-a879-9838761499af">
      <Url>http://apwmad0p7106:9444/_layouts/15/DocIdRedir.aspx?ID=33E6D4FPPFNA-16-3931</Url>
      <Description>33E6D4FPPFNA-16-3931</Description>
    </_dlc_DocIdUrl>
    <EffectiveDate xmlns="7b1f4bc1-1c69-4382-97c7-524a76d943bf" xsi:nil="true"/>
    <County xmlns="7b1f4bc1-1c69-4382-97c7-524a76d943bf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896FA6-1E1F-42FD-8A08-291AB255FB83}"/>
</file>

<file path=customXml/itemProps2.xml><?xml version="1.0" encoding="utf-8"?>
<ds:datastoreItem xmlns:ds="http://schemas.openxmlformats.org/officeDocument/2006/customXml" ds:itemID="{3B0AB6DF-DA64-4AC7-9A0A-BF1FD902C253}"/>
</file>

<file path=customXml/itemProps3.xml><?xml version="1.0" encoding="utf-8"?>
<ds:datastoreItem xmlns:ds="http://schemas.openxmlformats.org/officeDocument/2006/customXml" ds:itemID="{0AF9E247-4735-48E2-9929-7405F5DE0E96}"/>
</file>

<file path=customXml/itemProps4.xml><?xml version="1.0" encoding="utf-8"?>
<ds:datastoreItem xmlns:ds="http://schemas.openxmlformats.org/officeDocument/2006/customXml" ds:itemID="{F7C25B2A-BE3C-45B5-9E54-475DEF2B43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 Sales Tax Distributions </vt:lpstr>
      <vt:lpstr>'County Sales Tax Distributions '!Print_Area</vt:lpstr>
    </vt:vector>
  </TitlesOfParts>
  <Company>State of Wisconsin Dept. of Revenue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County Sales Tax Distributions 2014</dc:title>
  <dc:creator>revgjn</dc:creator>
  <cp:lastModifiedBy>Steinfeldt, Craig A;</cp:lastModifiedBy>
  <cp:lastPrinted>2011-01-25T20:38:22Z</cp:lastPrinted>
  <dcterms:created xsi:type="dcterms:W3CDTF">2008-04-16T16:10:03Z</dcterms:created>
  <dcterms:modified xsi:type="dcterms:W3CDTF">2014-12-16T15:26:42Z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a358d2a3-877d-42d7-8e3a-2a9be6c546b8</vt:lpwstr>
  </property>
</Properties>
</file>