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RevAcctg\Accounts Payable\Monthly Distributions\zCY 2018\12 Dec\Website\"/>
    </mc:Choice>
  </mc:AlternateContent>
  <bookViews>
    <workbookView xWindow="0" yWindow="0" windowWidth="20160" windowHeight="9045"/>
  </bookViews>
  <sheets>
    <sheet name="County Sales Tax Distributions " sheetId="1" r:id="rId1"/>
  </sheets>
  <definedNames>
    <definedName name="_xlnm.Print_Area" localSheetId="0">'County Sales Tax Distributions '!$A$1:$N$74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4" i="1" l="1"/>
  <c r="N15" i="1" l="1"/>
  <c r="F74" i="1" l="1"/>
  <c r="N9" i="1" l="1"/>
  <c r="N10" i="1"/>
  <c r="N11" i="1"/>
  <c r="N12" i="1"/>
  <c r="N13" i="1"/>
  <c r="N14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C74" i="1"/>
  <c r="D74" i="1"/>
  <c r="E74" i="1"/>
  <c r="G74" i="1"/>
  <c r="H74" i="1"/>
  <c r="I74" i="1"/>
  <c r="K74" i="1"/>
  <c r="L74" i="1"/>
  <c r="M74" i="1"/>
  <c r="B74" i="1"/>
  <c r="N8" i="1" l="1"/>
  <c r="N74" i="1" l="1"/>
</calcChain>
</file>

<file path=xl/comments1.xml><?xml version="1.0" encoding="utf-8"?>
<comments xmlns="http://schemas.openxmlformats.org/spreadsheetml/2006/main">
  <authors>
    <author>Fosdick, Brian J; FTE; 08-16-2017</author>
  </authors>
  <commentList>
    <comment ref="A15" authorId="0" shapeId="0">
      <text>
        <r>
          <rPr>
            <sz val="9"/>
            <color indexed="81"/>
            <rFont val="Tahoma"/>
            <family val="2"/>
          </rPr>
          <t>Distributions start in May 2018.</t>
        </r>
      </text>
    </comment>
  </commentList>
</comments>
</file>

<file path=xl/sharedStrings.xml><?xml version="1.0" encoding="utf-8"?>
<sst xmlns="http://schemas.openxmlformats.org/spreadsheetml/2006/main" count="90" uniqueCount="87">
  <si>
    <t>Wisconsin Department of Revenue</t>
  </si>
  <si>
    <t>Division of Enterprise Services</t>
  </si>
  <si>
    <t xml:space="preserve">County Sales Tax Distributions </t>
  </si>
  <si>
    <t>The following worksheet shows county sales tax distributed to the counties that have enacted the 0.5% local sales tax</t>
  </si>
  <si>
    <t>Counties</t>
  </si>
  <si>
    <t>January</t>
  </si>
  <si>
    <t xml:space="preserve">February 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</si>
  <si>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</si>
  <si>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</si>
  <si>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</si>
  <si>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</si>
  <si>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</si>
  <si>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</si>
  <si>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</si>
  <si>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</si>
  <si>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</si>
  <si>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</si>
  <si>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</si>
  <si>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Adams County</t>
  </si>
  <si>
    <t>Ashland County</t>
  </si>
  <si>
    <t>Barron County</t>
  </si>
  <si>
    <t>Bayfield County</t>
  </si>
  <si>
    <t>Buffalo County</t>
  </si>
  <si>
    <t>Burnett County</t>
  </si>
  <si>
    <t>Chippewa County</t>
  </si>
  <si>
    <t>Clark County</t>
  </si>
  <si>
    <t>Columbia County</t>
  </si>
  <si>
    <t>Crawford County</t>
  </si>
  <si>
    <t>Dane County</t>
  </si>
  <si>
    <t>Dodge County</t>
  </si>
  <si>
    <t>Door County</t>
  </si>
  <si>
    <t>Douglas County</t>
  </si>
  <si>
    <t>Dunn County</t>
  </si>
  <si>
    <t>Eau Claire County</t>
  </si>
  <si>
    <t>Florence County</t>
  </si>
  <si>
    <t>Fond Du Lac County</t>
  </si>
  <si>
    <t>Forest County</t>
  </si>
  <si>
    <t>Grant County</t>
  </si>
  <si>
    <t>Green County</t>
  </si>
  <si>
    <t>Green Lake County</t>
  </si>
  <si>
    <t>Iowa County</t>
  </si>
  <si>
    <t>Iron County</t>
  </si>
  <si>
    <t>Jackson County</t>
  </si>
  <si>
    <t>Jefferson County</t>
  </si>
  <si>
    <t>Juneau County</t>
  </si>
  <si>
    <t>Kenosha County</t>
  </si>
  <si>
    <t>Kewaunee County</t>
  </si>
  <si>
    <t>La Crosse County</t>
  </si>
  <si>
    <t>Lafayette County</t>
  </si>
  <si>
    <t>Langlade County</t>
  </si>
  <si>
    <t>Lincoln County</t>
  </si>
  <si>
    <t>Marathon County</t>
  </si>
  <si>
    <t>Marinette County</t>
  </si>
  <si>
    <t>Marquette County</t>
  </si>
  <si>
    <t>Milwaukee County</t>
  </si>
  <si>
    <t>Monroe County</t>
  </si>
  <si>
    <t>Oconto County</t>
  </si>
  <si>
    <t>Oneida County</t>
  </si>
  <si>
    <t>Ozaukee County</t>
  </si>
  <si>
    <t>Pepin County</t>
  </si>
  <si>
    <t>Pierce County</t>
  </si>
  <si>
    <t>Polk County</t>
  </si>
  <si>
    <t>Portage County</t>
  </si>
  <si>
    <t>Price County</t>
  </si>
  <si>
    <t>Richland County</t>
  </si>
  <si>
    <t>Rock County</t>
  </si>
  <si>
    <t>Rusk County</t>
  </si>
  <si>
    <t>Saint Croix County</t>
  </si>
  <si>
    <t>Sauk County</t>
  </si>
  <si>
    <t>Sawyer County</t>
  </si>
  <si>
    <t>Shawano County</t>
  </si>
  <si>
    <t>Sheboygan County</t>
  </si>
  <si>
    <t>Taylor County</t>
  </si>
  <si>
    <t>Trempealeau County</t>
  </si>
  <si>
    <t>Vernon County</t>
  </si>
  <si>
    <t>Vilas County</t>
  </si>
  <si>
    <t>Walworth County</t>
  </si>
  <si>
    <t>Washburn County</t>
  </si>
  <si>
    <t>Washington County</t>
  </si>
  <si>
    <t>Waupaca County</t>
  </si>
  <si>
    <t>Waushara County</t>
  </si>
  <si>
    <t>Wood County</t>
  </si>
  <si>
    <t>Total CST</t>
  </si>
  <si>
    <t>January-December 2018</t>
  </si>
  <si>
    <t>Brown County</t>
  </si>
  <si>
    <t>Calumet County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</si>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</sst>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[$-409]mmmm\-yy;@"/>
    <numFmt numFmtId="165" formatCode="#,##0.00;\ \(#,##0.00\)"/>
    <numFmt numFmtId="166" formatCode="&quot;$&quot;#,##0.00"/>
  </numFmts>
  <fonts count="11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8.5"/>
      <name val="Arial"/>
      <family val="2"/>
    </font>
    <font>
      <sz val="11"/>
      <color theme="1"/>
      <name val="Arial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44" fontId="2" fillId="0" borderId="0" xfId="1" applyFont="1"/>
    <xf numFmtId="0" fontId="2" fillId="0" borderId="1" xfId="0" applyFont="1" applyBorder="1"/>
    <xf numFmtId="44" fontId="2" fillId="0" borderId="1" xfId="1" applyFont="1" applyBorder="1"/>
    <xf numFmtId="164" fontId="5" fillId="2" borderId="2" xfId="0" applyNumberFormat="1" applyFont="1" applyFill="1" applyBorder="1"/>
    <xf numFmtId="44" fontId="6" fillId="2" borderId="2" xfId="1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center"/>
    </xf>
    <xf numFmtId="164" fontId="2" fillId="0" borderId="0" xfId="0" applyNumberFormat="1" applyFont="1"/>
    <xf numFmtId="49" fontId="2" fillId="0" borderId="2" xfId="0" applyNumberFormat="1" applyFont="1" applyBorder="1"/>
    <xf numFmtId="44" fontId="2" fillId="0" borderId="2" xfId="1" applyFont="1" applyFill="1" applyBorder="1" applyAlignment="1">
      <alignment horizontal="right"/>
    </xf>
    <xf numFmtId="44" fontId="2" fillId="0" borderId="2" xfId="1" applyFont="1" applyFill="1" applyBorder="1" applyAlignment="1">
      <alignment horizontal="right" wrapText="1"/>
    </xf>
    <xf numFmtId="44" fontId="2" fillId="0" borderId="2" xfId="1" applyFont="1" applyBorder="1"/>
    <xf numFmtId="44" fontId="7" fillId="0" borderId="2" xfId="1" applyFont="1" applyBorder="1" applyAlignment="1">
      <alignment horizontal="right" wrapText="1"/>
    </xf>
    <xf numFmtId="165" fontId="8" fillId="0" borderId="3" xfId="0" applyNumberFormat="1" applyFont="1" applyFill="1" applyBorder="1" applyAlignment="1">
      <alignment horizontal="right"/>
    </xf>
    <xf numFmtId="44" fontId="2" fillId="0" borderId="2" xfId="1" applyNumberFormat="1" applyFont="1" applyFill="1" applyBorder="1" applyAlignment="1">
      <alignment horizontal="right"/>
    </xf>
    <xf numFmtId="166" fontId="2" fillId="0" borderId="2" xfId="0" applyNumberFormat="1" applyFont="1" applyBorder="1"/>
    <xf numFmtId="44" fontId="2" fillId="0" borderId="2" xfId="1" applyNumberFormat="1" applyFont="1" applyFill="1" applyBorder="1" applyAlignment="1">
      <alignment horizontal="center"/>
    </xf>
    <xf numFmtId="44" fontId="2" fillId="0" borderId="2" xfId="1" applyFont="1" applyBorder="1" applyAlignment="1">
      <alignment horizontal="center"/>
    </xf>
    <xf numFmtId="49" fontId="2" fillId="0" borderId="2" xfId="0" applyNumberFormat="1" applyFont="1" applyFill="1" applyBorder="1"/>
    <xf numFmtId="44" fontId="7" fillId="0" borderId="2" xfId="1" applyFont="1" applyFill="1" applyBorder="1" applyAlignment="1">
      <alignment horizontal="right" wrapText="1"/>
    </xf>
    <xf numFmtId="49" fontId="6" fillId="0" borderId="4" xfId="0" applyNumberFormat="1" applyFont="1" applyBorder="1"/>
    <xf numFmtId="44" fontId="6" fillId="0" borderId="4" xfId="1" applyFont="1" applyBorder="1" applyAlignment="1"/>
    <xf numFmtId="0" fontId="6" fillId="0" borderId="0" xfId="0" applyFont="1"/>
    <xf numFmtId="44" fontId="8" fillId="0" borderId="3" xfId="1" applyFont="1" applyFill="1" applyBorder="1" applyAlignment="1">
      <alignment horizontal="right"/>
    </xf>
    <xf numFmtId="49" fontId="2" fillId="0" borderId="0" xfId="0" applyNumberFormat="1" applyFont="1"/>
    <xf numFmtId="44" fontId="6" fillId="0" borderId="0" xfId="1" applyFont="1" applyFill="1"/>
    <xf numFmtId="44" fontId="2" fillId="0" borderId="2" xfId="2" applyFont="1" applyFill="1" applyBorder="1" applyAlignment="1">
      <alignment horizontal="right" wrapText="1"/>
    </xf>
    <xf numFmtId="44" fontId="6" fillId="0" borderId="2" xfId="1" applyFont="1" applyBorder="1"/>
    <xf numFmtId="44" fontId="6" fillId="0" borderId="4" xfId="1" applyFont="1" applyBorder="1" applyAlignment="1">
      <alignment horizontal="right"/>
    </xf>
    <xf numFmtId="49" fontId="1" fillId="0" borderId="0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wrapText="1"/>
    </xf>
  </cellXfs>
  <cellStyles count="3">
    <cellStyle name="Currency" xfId="1" builtinId="4"/>
    <cellStyle name="Currency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76"/>
  <sheetViews>
    <sheetView tabSelected="1" zoomScale="75" zoomScaleNormal="75" workbookViewId="0">
      <pane xSplit="1" ySplit="7" topLeftCell="B8" activePane="bottomRight" state="frozen"/>
      <selection activeCell="E8" sqref="E8:M69"/>
      <selection pane="topRight" activeCell="E8" sqref="E8:M69"/>
      <selection pane="bottomLeft" activeCell="E8" sqref="E8:M69"/>
      <selection pane="bottomRight" activeCell="M75" sqref="M75"/>
    </sheetView>
  </sheetViews>
  <sheetFormatPr defaultColWidth="9.140625" defaultRowHeight="12.75" x14ac:dyDescent="0.2"/>
  <cols>
    <col min="1" max="1" width="20.7109375" style="25" bestFit="1" customWidth="1"/>
    <col min="2" max="3" width="20.140625" style="2" bestFit="1" customWidth="1"/>
    <col min="4" max="4" width="21.85546875" style="1" bestFit="1" customWidth="1"/>
    <col min="5" max="6" width="20.42578125" style="2" bestFit="1" customWidth="1"/>
    <col min="7" max="7" width="20.85546875" style="1" bestFit="1" customWidth="1"/>
    <col min="8" max="8" width="20.5703125" style="1" customWidth="1"/>
    <col min="9" max="9" width="20.85546875" style="1" customWidth="1"/>
    <col min="10" max="10" width="21.28515625" style="1" customWidth="1"/>
    <col min="11" max="11" width="21.140625" style="1" customWidth="1"/>
    <col min="12" max="13" width="20.140625" style="2" customWidth="1"/>
    <col min="14" max="14" width="22.7109375" style="2" bestFit="1" customWidth="1"/>
    <col min="15" max="16" width="9.140625" style="1"/>
    <col min="17" max="17" width="15.42578125" style="2" bestFit="1" customWidth="1"/>
    <col min="18" max="16384" width="9.140625" style="1"/>
  </cols>
  <sheetData>
    <row r="1" spans="1:17" ht="15.75" x14ac:dyDescent="0.2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7" ht="15.75" x14ac:dyDescent="0.2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7" ht="37.5" customHeight="1" x14ac:dyDescent="0.2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7" ht="15.75" x14ac:dyDescent="0.25">
      <c r="A4" s="30" t="s">
        <v>83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7" ht="27" customHeight="1" x14ac:dyDescent="0.2">
      <c r="A5" s="32" t="s">
        <v>3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7" x14ac:dyDescent="0.2">
      <c r="A6" s="3"/>
      <c r="B6" s="4"/>
      <c r="D6" s="4"/>
      <c r="E6" s="4"/>
      <c r="F6" s="4"/>
      <c r="G6" s="3"/>
      <c r="H6" s="3"/>
      <c r="I6" s="3"/>
      <c r="J6" s="3"/>
      <c r="K6" s="3"/>
      <c r="L6" s="4"/>
      <c r="M6" s="4"/>
      <c r="N6" s="4"/>
    </row>
    <row r="7" spans="1:17" s="8" customFormat="1" ht="15" customHeight="1" x14ac:dyDescent="0.2">
      <c r="A7" s="5" t="s">
        <v>4</v>
      </c>
      <c r="B7" s="6" t="s">
        <v>5</v>
      </c>
      <c r="C7" s="6" t="s">
        <v>6</v>
      </c>
      <c r="D7" s="7" t="s">
        <v>7</v>
      </c>
      <c r="E7" s="6" t="s">
        <v>8</v>
      </c>
      <c r="F7" s="6" t="s">
        <v>9</v>
      </c>
      <c r="G7" s="7" t="s">
        <v>10</v>
      </c>
      <c r="H7" s="7" t="s">
        <v>11</v>
      </c>
      <c r="I7" s="7" t="s">
        <v>12</v>
      </c>
      <c r="J7" s="7" t="s">
        <v>13</v>
      </c>
      <c r="K7" s="7" t="s">
        <v>14</v>
      </c>
      <c r="L7" s="6" t="s">
        <v>15</v>
      </c>
      <c r="M7" s="6" t="s">
        <v>16</v>
      </c>
      <c r="N7" s="6" t="s">
        <v>17</v>
      </c>
      <c r="Q7" s="2"/>
    </row>
    <row r="8" spans="1:17" ht="15" customHeight="1" x14ac:dyDescent="0.2">
      <c r="A8" s="9" t="s">
        <v>18</v>
      </c>
      <c r="B8" s="10">
        <v>80334.080000000002</v>
      </c>
      <c r="C8" s="11">
        <v>150770.84</v>
      </c>
      <c r="D8" s="12">
        <v>102031.17</v>
      </c>
      <c r="E8" s="12">
        <v>86037.01</v>
      </c>
      <c r="F8" s="12">
        <v>118067.39</v>
      </c>
      <c r="G8" s="12">
        <v>143574</v>
      </c>
      <c r="H8" s="11">
        <v>114424.22</v>
      </c>
      <c r="I8" s="11">
        <v>207737.44</v>
      </c>
      <c r="J8" s="27">
        <v>152864.15</v>
      </c>
      <c r="K8" s="11">
        <v>180256.96</v>
      </c>
      <c r="L8" s="13">
        <v>168388.4</v>
      </c>
      <c r="M8" s="13">
        <v>115149.33</v>
      </c>
      <c r="N8" s="12">
        <f>SUM(B8:M8)</f>
        <v>1619634.9899999998</v>
      </c>
      <c r="Q8" s="14"/>
    </row>
    <row r="9" spans="1:17" ht="15" customHeight="1" x14ac:dyDescent="0.2">
      <c r="A9" s="9" t="s">
        <v>19</v>
      </c>
      <c r="B9" s="10">
        <v>95384.3</v>
      </c>
      <c r="C9" s="11">
        <v>128360.96000000001</v>
      </c>
      <c r="D9" s="12">
        <v>87066.87</v>
      </c>
      <c r="E9" s="12">
        <v>71280.56</v>
      </c>
      <c r="F9" s="12">
        <v>122225.43</v>
      </c>
      <c r="G9" s="12">
        <v>110160.1</v>
      </c>
      <c r="H9" s="11">
        <v>99860.38</v>
      </c>
      <c r="I9" s="11">
        <v>164022.07</v>
      </c>
      <c r="J9" s="27">
        <v>114092.18</v>
      </c>
      <c r="K9" s="11">
        <v>135380.26</v>
      </c>
      <c r="L9" s="13">
        <v>151021.66</v>
      </c>
      <c r="M9" s="13">
        <v>103266.33</v>
      </c>
      <c r="N9" s="12">
        <f t="shared" ref="N9:N73" si="0">SUM(B9:M9)</f>
        <v>1382121.0999999999</v>
      </c>
      <c r="Q9" s="14"/>
    </row>
    <row r="10" spans="1:17" ht="15" customHeight="1" x14ac:dyDescent="0.2">
      <c r="A10" s="9" t="s">
        <v>20</v>
      </c>
      <c r="B10" s="10">
        <v>279333.53999999998</v>
      </c>
      <c r="C10" s="11">
        <v>424394.3</v>
      </c>
      <c r="D10" s="12">
        <v>294949.19</v>
      </c>
      <c r="E10" s="12">
        <v>245958.92</v>
      </c>
      <c r="F10" s="12">
        <v>403371.86</v>
      </c>
      <c r="G10" s="12">
        <v>397354.13</v>
      </c>
      <c r="H10" s="11">
        <v>363471.42</v>
      </c>
      <c r="I10" s="11">
        <v>550372.55000000005</v>
      </c>
      <c r="J10" s="27">
        <v>383518.14</v>
      </c>
      <c r="K10" s="11">
        <v>428148.28</v>
      </c>
      <c r="L10" s="13">
        <v>448357.54</v>
      </c>
      <c r="M10" s="13">
        <v>326613.53999999998</v>
      </c>
      <c r="N10" s="12">
        <f t="shared" si="0"/>
        <v>4545843.41</v>
      </c>
      <c r="Q10" s="14"/>
    </row>
    <row r="11" spans="1:17" ht="15" customHeight="1" x14ac:dyDescent="0.2">
      <c r="A11" s="9" t="s">
        <v>21</v>
      </c>
      <c r="B11" s="10">
        <v>58779.76</v>
      </c>
      <c r="C11" s="11">
        <v>107058.35</v>
      </c>
      <c r="D11" s="12">
        <v>85655.66</v>
      </c>
      <c r="E11" s="12">
        <v>61438.33</v>
      </c>
      <c r="F11" s="12">
        <v>77356.160000000003</v>
      </c>
      <c r="G11" s="12">
        <v>96066.69</v>
      </c>
      <c r="H11" s="11">
        <v>91442.8</v>
      </c>
      <c r="I11" s="11">
        <v>159692.91</v>
      </c>
      <c r="J11" s="27">
        <v>104341.56</v>
      </c>
      <c r="K11" s="11">
        <v>136448.04999999999</v>
      </c>
      <c r="L11" s="13">
        <v>141048.78</v>
      </c>
      <c r="M11" s="13">
        <v>72287.5</v>
      </c>
      <c r="N11" s="12">
        <f t="shared" si="0"/>
        <v>1191616.55</v>
      </c>
      <c r="Q11" s="14"/>
    </row>
    <row r="12" spans="1:17" ht="15" customHeight="1" x14ac:dyDescent="0.2">
      <c r="A12" s="9" t="s">
        <v>84</v>
      </c>
      <c r="B12" s="15">
        <v>14.32</v>
      </c>
      <c r="C12" s="11">
        <v>612450.30000000005</v>
      </c>
      <c r="D12" s="12">
        <v>1692530.22</v>
      </c>
      <c r="E12" s="12">
        <v>1401543.51</v>
      </c>
      <c r="F12" s="12">
        <v>2603017.77</v>
      </c>
      <c r="G12" s="12">
        <v>2292503.96</v>
      </c>
      <c r="H12" s="11">
        <v>2074801.8</v>
      </c>
      <c r="I12" s="11">
        <v>2840982.47</v>
      </c>
      <c r="J12" s="27">
        <v>2046463.57</v>
      </c>
      <c r="K12" s="11">
        <v>2323575.06</v>
      </c>
      <c r="L12" s="13">
        <v>2710199.25</v>
      </c>
      <c r="M12" s="13">
        <v>2044969.26</v>
      </c>
      <c r="N12" s="12">
        <f t="shared" si="0"/>
        <v>22643051.490000002</v>
      </c>
      <c r="Q12" s="14"/>
    </row>
    <row r="13" spans="1:17" ht="15" customHeight="1" x14ac:dyDescent="0.2">
      <c r="A13" s="9" t="s">
        <v>22</v>
      </c>
      <c r="B13" s="15">
        <v>43249.760000000002</v>
      </c>
      <c r="C13" s="11">
        <v>76502.350000000006</v>
      </c>
      <c r="D13" s="12">
        <v>52302.03</v>
      </c>
      <c r="E13" s="12">
        <v>44312.94</v>
      </c>
      <c r="F13" s="12">
        <v>67481.240000000005</v>
      </c>
      <c r="G13" s="12">
        <v>69575.53</v>
      </c>
      <c r="H13" s="11">
        <v>50528.88</v>
      </c>
      <c r="I13" s="11">
        <v>102832.46</v>
      </c>
      <c r="J13" s="27">
        <v>54646.13</v>
      </c>
      <c r="K13" s="11">
        <v>82223.899999999994</v>
      </c>
      <c r="L13" s="13">
        <v>82063.11</v>
      </c>
      <c r="M13" s="13">
        <v>66609.759999999995</v>
      </c>
      <c r="N13" s="12">
        <f t="shared" si="0"/>
        <v>792328.09</v>
      </c>
      <c r="Q13" s="14"/>
    </row>
    <row r="14" spans="1:17" ht="15" customHeight="1" x14ac:dyDescent="0.2">
      <c r="A14" s="9" t="s">
        <v>23</v>
      </c>
      <c r="B14" s="15">
        <v>49251.66</v>
      </c>
      <c r="C14" s="11">
        <v>102954.38</v>
      </c>
      <c r="D14" s="12">
        <v>73012.97</v>
      </c>
      <c r="E14" s="12">
        <v>59731.26</v>
      </c>
      <c r="F14" s="12">
        <v>84832.05</v>
      </c>
      <c r="G14" s="12">
        <v>95996.2</v>
      </c>
      <c r="H14" s="11">
        <v>95597.19</v>
      </c>
      <c r="I14" s="11">
        <v>132085.06</v>
      </c>
      <c r="J14" s="27">
        <v>96973.37</v>
      </c>
      <c r="K14" s="11">
        <v>126913.4</v>
      </c>
      <c r="L14" s="13">
        <v>113502.16</v>
      </c>
      <c r="M14" s="13">
        <v>79667.89</v>
      </c>
      <c r="N14" s="12">
        <f t="shared" si="0"/>
        <v>1110517.5900000001</v>
      </c>
      <c r="Q14" s="14"/>
    </row>
    <row r="15" spans="1:17" ht="15" customHeight="1" x14ac:dyDescent="0.2">
      <c r="A15" s="9" t="s">
        <v>85</v>
      </c>
      <c r="B15" s="17" t="s">
        <v>86</v>
      </c>
      <c r="C15" s="17" t="s">
        <v>86</v>
      </c>
      <c r="D15" s="17" t="s">
        <v>86</v>
      </c>
      <c r="E15" s="17" t="s">
        <v>86</v>
      </c>
      <c r="F15" s="12">
        <v>82329.27</v>
      </c>
      <c r="G15" s="12">
        <v>285992.34999999998</v>
      </c>
      <c r="H15" s="11">
        <v>272157.77</v>
      </c>
      <c r="I15" s="11">
        <v>384149.93</v>
      </c>
      <c r="J15" s="27">
        <v>300972.02</v>
      </c>
      <c r="K15" s="11">
        <v>313296.26</v>
      </c>
      <c r="L15" s="13">
        <v>364056.81</v>
      </c>
      <c r="M15" s="13">
        <v>284823.08</v>
      </c>
      <c r="N15" s="12">
        <f t="shared" si="0"/>
        <v>2287777.4900000002</v>
      </c>
      <c r="Q15" s="14"/>
    </row>
    <row r="16" spans="1:17" ht="15" customHeight="1" x14ac:dyDescent="0.2">
      <c r="A16" s="9" t="s">
        <v>24</v>
      </c>
      <c r="B16" s="15">
        <v>335030.40999999997</v>
      </c>
      <c r="C16" s="11">
        <v>542448.02</v>
      </c>
      <c r="D16" s="12">
        <v>364493.73</v>
      </c>
      <c r="E16" s="12">
        <v>286199.33</v>
      </c>
      <c r="F16" s="12">
        <v>533439.22</v>
      </c>
      <c r="G16" s="12">
        <v>534863.65</v>
      </c>
      <c r="H16" s="11">
        <v>442521.41</v>
      </c>
      <c r="I16" s="11">
        <v>723863.22</v>
      </c>
      <c r="J16" s="27">
        <v>399173.73</v>
      </c>
      <c r="K16" s="11">
        <v>568733.81999999995</v>
      </c>
      <c r="L16" s="13">
        <v>676879.59</v>
      </c>
      <c r="M16" s="13">
        <v>412677.84</v>
      </c>
      <c r="N16" s="12">
        <f t="shared" si="0"/>
        <v>5820323.9699999997</v>
      </c>
      <c r="Q16" s="14"/>
    </row>
    <row r="17" spans="1:17" ht="15" customHeight="1" x14ac:dyDescent="0.2">
      <c r="A17" s="9" t="s">
        <v>25</v>
      </c>
      <c r="B17" s="15">
        <v>138835.95000000001</v>
      </c>
      <c r="C17" s="11">
        <v>207159.74</v>
      </c>
      <c r="D17" s="12">
        <v>153752.76999999999</v>
      </c>
      <c r="E17" s="12">
        <v>129678.21</v>
      </c>
      <c r="F17" s="12">
        <v>185553.03</v>
      </c>
      <c r="G17" s="12">
        <v>181634.75</v>
      </c>
      <c r="H17" s="11">
        <v>170234.39</v>
      </c>
      <c r="I17" s="11">
        <v>246580.74</v>
      </c>
      <c r="J17" s="27">
        <v>144479.82</v>
      </c>
      <c r="K17" s="11">
        <v>200664.26</v>
      </c>
      <c r="L17" s="13">
        <v>218087.38</v>
      </c>
      <c r="M17" s="13">
        <v>151494.01</v>
      </c>
      <c r="N17" s="12">
        <f t="shared" si="0"/>
        <v>2128155.0499999998</v>
      </c>
      <c r="Q17" s="14"/>
    </row>
    <row r="18" spans="1:17" ht="15" customHeight="1" x14ac:dyDescent="0.2">
      <c r="A18" s="9" t="s">
        <v>26</v>
      </c>
      <c r="B18" s="15">
        <v>302905.18</v>
      </c>
      <c r="C18" s="11">
        <v>431762.57</v>
      </c>
      <c r="D18" s="12">
        <v>334600.51</v>
      </c>
      <c r="E18" s="12">
        <v>250742</v>
      </c>
      <c r="F18" s="12">
        <v>403431.13</v>
      </c>
      <c r="G18" s="12">
        <v>443884</v>
      </c>
      <c r="H18" s="11">
        <v>385032.28</v>
      </c>
      <c r="I18" s="11">
        <v>555746.88</v>
      </c>
      <c r="J18" s="27">
        <v>386521.31</v>
      </c>
      <c r="K18" s="11">
        <v>450644.52</v>
      </c>
      <c r="L18" s="13">
        <v>452532.47999999998</v>
      </c>
      <c r="M18" s="13">
        <v>342910.66</v>
      </c>
      <c r="N18" s="12">
        <f t="shared" si="0"/>
        <v>4740713.5199999996</v>
      </c>
      <c r="Q18" s="14"/>
    </row>
    <row r="19" spans="1:17" ht="15" customHeight="1" x14ac:dyDescent="0.2">
      <c r="A19" s="9" t="s">
        <v>27</v>
      </c>
      <c r="B19" s="15">
        <v>103103.75</v>
      </c>
      <c r="C19" s="11">
        <v>147754.37</v>
      </c>
      <c r="D19" s="12">
        <v>97644.38</v>
      </c>
      <c r="E19" s="12">
        <v>76572.070000000007</v>
      </c>
      <c r="F19" s="12">
        <v>137346.37</v>
      </c>
      <c r="G19" s="12">
        <v>129414.75</v>
      </c>
      <c r="H19" s="11">
        <v>110947.87</v>
      </c>
      <c r="I19" s="11">
        <v>166988.76999999999</v>
      </c>
      <c r="J19" s="27">
        <v>117539.69</v>
      </c>
      <c r="K19" s="11">
        <v>149241.87</v>
      </c>
      <c r="L19" s="13">
        <v>145633.93</v>
      </c>
      <c r="M19" s="13">
        <v>132116.84</v>
      </c>
      <c r="N19" s="12">
        <f t="shared" si="0"/>
        <v>1514304.6600000001</v>
      </c>
      <c r="Q19" s="14"/>
    </row>
    <row r="20" spans="1:17" ht="15" customHeight="1" x14ac:dyDescent="0.2">
      <c r="A20" s="9" t="s">
        <v>28</v>
      </c>
      <c r="B20" s="15">
        <v>3946877.22</v>
      </c>
      <c r="C20" s="11">
        <v>6142320.3899999997</v>
      </c>
      <c r="D20" s="12">
        <v>4234658.37</v>
      </c>
      <c r="E20" s="12">
        <v>3365108.64</v>
      </c>
      <c r="F20" s="12">
        <v>5370219.1200000001</v>
      </c>
      <c r="G20" s="12">
        <v>5492551.6699999999</v>
      </c>
      <c r="H20" s="11">
        <v>4459225.4400000004</v>
      </c>
      <c r="I20" s="11">
        <v>7048407.7999999998</v>
      </c>
      <c r="J20" s="27">
        <v>4480479.97</v>
      </c>
      <c r="K20" s="11">
        <v>5567587.9199999999</v>
      </c>
      <c r="L20" s="13">
        <v>6351859.6399999997</v>
      </c>
      <c r="M20" s="13">
        <v>4481394.5</v>
      </c>
      <c r="N20" s="12">
        <f t="shared" si="0"/>
        <v>60940690.680000007</v>
      </c>
      <c r="Q20" s="14"/>
    </row>
    <row r="21" spans="1:17" ht="15" customHeight="1" x14ac:dyDescent="0.2">
      <c r="A21" s="9" t="s">
        <v>29</v>
      </c>
      <c r="B21" s="15">
        <v>392621.1</v>
      </c>
      <c r="C21" s="11">
        <v>720096.74</v>
      </c>
      <c r="D21" s="12">
        <v>453560.37</v>
      </c>
      <c r="E21" s="12">
        <v>401652.91</v>
      </c>
      <c r="F21" s="12">
        <v>625667.11</v>
      </c>
      <c r="G21" s="12">
        <v>635146.67000000004</v>
      </c>
      <c r="H21" s="11">
        <v>545287.76</v>
      </c>
      <c r="I21" s="11">
        <v>745509.54</v>
      </c>
      <c r="J21" s="27">
        <v>491180.39</v>
      </c>
      <c r="K21" s="11">
        <v>606792.37</v>
      </c>
      <c r="L21" s="13">
        <v>698709.85</v>
      </c>
      <c r="M21" s="13">
        <v>530674.06000000006</v>
      </c>
      <c r="N21" s="12">
        <f t="shared" si="0"/>
        <v>6846898.8699999992</v>
      </c>
      <c r="Q21" s="14"/>
    </row>
    <row r="22" spans="1:17" ht="15" customHeight="1" x14ac:dyDescent="0.2">
      <c r="A22" s="9" t="s">
        <v>30</v>
      </c>
      <c r="B22" s="15">
        <v>197823.42</v>
      </c>
      <c r="C22" s="11">
        <v>294339.03999999998</v>
      </c>
      <c r="D22" s="12">
        <v>198943.88</v>
      </c>
      <c r="E22" s="12">
        <v>178121.88</v>
      </c>
      <c r="F22" s="12">
        <v>254044.19</v>
      </c>
      <c r="G22" s="12">
        <v>284725.37</v>
      </c>
      <c r="H22" s="11">
        <v>392286.6</v>
      </c>
      <c r="I22" s="11">
        <v>612799.16</v>
      </c>
      <c r="J22" s="27">
        <v>437497.47</v>
      </c>
      <c r="K22" s="11">
        <v>489570.89</v>
      </c>
      <c r="L22" s="13">
        <v>484654.36</v>
      </c>
      <c r="M22" s="13">
        <v>290493.34000000003</v>
      </c>
      <c r="N22" s="12">
        <f t="shared" si="0"/>
        <v>4115299.5999999996</v>
      </c>
      <c r="Q22" s="14"/>
    </row>
    <row r="23" spans="1:17" ht="15" customHeight="1" x14ac:dyDescent="0.2">
      <c r="A23" s="9" t="s">
        <v>31</v>
      </c>
      <c r="B23" s="15">
        <v>351171.87</v>
      </c>
      <c r="C23" s="11">
        <v>421046.77</v>
      </c>
      <c r="D23" s="12">
        <v>265404.14</v>
      </c>
      <c r="E23" s="12">
        <v>121842.72</v>
      </c>
      <c r="F23" s="12">
        <v>366975.42</v>
      </c>
      <c r="G23" s="12">
        <v>348634.08</v>
      </c>
      <c r="H23" s="11">
        <v>350563.81</v>
      </c>
      <c r="I23" s="11">
        <v>409862.99</v>
      </c>
      <c r="J23" s="27">
        <v>313724.84000000003</v>
      </c>
      <c r="K23" s="11">
        <v>377517.47</v>
      </c>
      <c r="L23" s="13">
        <v>406612.6</v>
      </c>
      <c r="M23" s="13">
        <v>286739.07</v>
      </c>
      <c r="N23" s="12">
        <f t="shared" si="0"/>
        <v>4020095.7799999993</v>
      </c>
      <c r="Q23" s="14"/>
    </row>
    <row r="24" spans="1:17" ht="15" customHeight="1" x14ac:dyDescent="0.2">
      <c r="A24" s="9" t="s">
        <v>32</v>
      </c>
      <c r="B24" s="15">
        <v>185584.54</v>
      </c>
      <c r="C24" s="11">
        <v>297942.68</v>
      </c>
      <c r="D24" s="12">
        <v>206356.01</v>
      </c>
      <c r="E24" s="12">
        <v>173462.97</v>
      </c>
      <c r="F24" s="12">
        <v>287418.65999999997</v>
      </c>
      <c r="G24" s="12">
        <v>306520.58</v>
      </c>
      <c r="H24" s="11">
        <v>250173.87</v>
      </c>
      <c r="I24" s="11">
        <v>358082.32</v>
      </c>
      <c r="J24" s="27">
        <v>212661.12</v>
      </c>
      <c r="K24" s="11">
        <v>294435.05</v>
      </c>
      <c r="L24" s="13">
        <v>330582.95</v>
      </c>
      <c r="M24" s="13">
        <v>244139.61</v>
      </c>
      <c r="N24" s="12">
        <f t="shared" si="0"/>
        <v>3147360.36</v>
      </c>
      <c r="Q24" s="14"/>
    </row>
    <row r="25" spans="1:17" ht="15" customHeight="1" x14ac:dyDescent="0.2">
      <c r="A25" s="9" t="s">
        <v>33</v>
      </c>
      <c r="B25" s="15">
        <v>652721.03</v>
      </c>
      <c r="C25" s="11">
        <v>1137836.7</v>
      </c>
      <c r="D25" s="12">
        <v>746337.73</v>
      </c>
      <c r="E25" s="12">
        <v>601095.78</v>
      </c>
      <c r="F25" s="12">
        <v>957986.18</v>
      </c>
      <c r="G25" s="12">
        <v>900497.14</v>
      </c>
      <c r="H25" s="11">
        <v>946278.82</v>
      </c>
      <c r="I25" s="11">
        <v>1249533.45</v>
      </c>
      <c r="J25" s="27">
        <v>748195.19</v>
      </c>
      <c r="K25" s="11">
        <v>987183.54</v>
      </c>
      <c r="L25" s="13">
        <v>1086193.1499999999</v>
      </c>
      <c r="M25" s="13">
        <v>789471.77</v>
      </c>
      <c r="N25" s="12">
        <f t="shared" si="0"/>
        <v>10803330.480000002</v>
      </c>
      <c r="Q25" s="14"/>
    </row>
    <row r="26" spans="1:17" ht="15" customHeight="1" x14ac:dyDescent="0.2">
      <c r="A26" s="9" t="s">
        <v>34</v>
      </c>
      <c r="B26" s="15">
        <v>16171.96</v>
      </c>
      <c r="C26" s="11">
        <v>25707.48</v>
      </c>
      <c r="D26" s="12">
        <v>19113.349999999999</v>
      </c>
      <c r="E26" s="12">
        <v>16541.03</v>
      </c>
      <c r="F26" s="12">
        <v>18697.21</v>
      </c>
      <c r="G26" s="12">
        <v>25503.53</v>
      </c>
      <c r="H26" s="11">
        <v>22648.59</v>
      </c>
      <c r="I26" s="11">
        <v>37480.839999999997</v>
      </c>
      <c r="J26" s="27">
        <v>25436.6</v>
      </c>
      <c r="K26" s="11">
        <v>29228.9</v>
      </c>
      <c r="L26" s="13">
        <v>27306.67</v>
      </c>
      <c r="M26" s="13">
        <v>20142.16</v>
      </c>
      <c r="N26" s="12">
        <f t="shared" si="0"/>
        <v>283978.31999999995</v>
      </c>
      <c r="Q26" s="14"/>
    </row>
    <row r="27" spans="1:17" ht="15" customHeight="1" x14ac:dyDescent="0.2">
      <c r="A27" s="16" t="s">
        <v>35</v>
      </c>
      <c r="B27" s="15">
        <v>515667.11</v>
      </c>
      <c r="C27" s="11">
        <v>837712.42</v>
      </c>
      <c r="D27" s="12">
        <v>562394.68000000005</v>
      </c>
      <c r="E27" s="12">
        <v>457069.07</v>
      </c>
      <c r="F27" s="12">
        <v>733968.55</v>
      </c>
      <c r="G27" s="12">
        <v>723289.24</v>
      </c>
      <c r="H27" s="11">
        <v>721652.33</v>
      </c>
      <c r="I27" s="11">
        <v>914195.59</v>
      </c>
      <c r="J27" s="27">
        <v>623170.01</v>
      </c>
      <c r="K27" s="11">
        <v>761545.28</v>
      </c>
      <c r="L27" s="13">
        <v>854767.52</v>
      </c>
      <c r="M27" s="13">
        <v>667125.89</v>
      </c>
      <c r="N27" s="12">
        <f t="shared" si="0"/>
        <v>8372557.6900000004</v>
      </c>
      <c r="Q27" s="14"/>
    </row>
    <row r="28" spans="1:17" ht="15" customHeight="1" x14ac:dyDescent="0.2">
      <c r="A28" s="9" t="s">
        <v>36</v>
      </c>
      <c r="B28" s="15">
        <v>31464.78</v>
      </c>
      <c r="C28" s="11">
        <v>46393.53</v>
      </c>
      <c r="D28" s="12">
        <v>34928.71</v>
      </c>
      <c r="E28" s="12">
        <v>29758.86</v>
      </c>
      <c r="F28" s="12">
        <v>43596.83</v>
      </c>
      <c r="G28" s="12">
        <v>45744.37</v>
      </c>
      <c r="H28" s="11">
        <v>50968.07</v>
      </c>
      <c r="I28" s="11">
        <v>59134.03</v>
      </c>
      <c r="J28" s="27">
        <v>43429.83</v>
      </c>
      <c r="K28" s="11">
        <v>58817.71</v>
      </c>
      <c r="L28" s="13">
        <v>62464.27</v>
      </c>
      <c r="M28" s="13">
        <v>47545.88</v>
      </c>
      <c r="N28" s="12">
        <f t="shared" si="0"/>
        <v>554246.87000000011</v>
      </c>
      <c r="Q28" s="14"/>
    </row>
    <row r="29" spans="1:17" ht="15" customHeight="1" x14ac:dyDescent="0.2">
      <c r="A29" s="9" t="s">
        <v>37</v>
      </c>
      <c r="B29" s="15">
        <v>200912.31</v>
      </c>
      <c r="C29" s="11">
        <v>365495.15</v>
      </c>
      <c r="D29" s="12">
        <v>232197.03</v>
      </c>
      <c r="E29" s="12">
        <v>199224.35</v>
      </c>
      <c r="F29" s="12">
        <v>296556.5</v>
      </c>
      <c r="G29" s="12">
        <v>316598.46999999997</v>
      </c>
      <c r="H29" s="11">
        <v>243296.17</v>
      </c>
      <c r="I29" s="11">
        <v>394722.63</v>
      </c>
      <c r="J29" s="27">
        <v>273413.32</v>
      </c>
      <c r="K29" s="11">
        <v>331477.27</v>
      </c>
      <c r="L29" s="13">
        <v>369559.83</v>
      </c>
      <c r="M29" s="13">
        <v>244870.38</v>
      </c>
      <c r="N29" s="12">
        <f t="shared" si="0"/>
        <v>3468323.4099999997</v>
      </c>
      <c r="Q29" s="14"/>
    </row>
    <row r="30" spans="1:17" ht="15" customHeight="1" x14ac:dyDescent="0.2">
      <c r="A30" s="9" t="s">
        <v>38</v>
      </c>
      <c r="B30" s="15">
        <v>169932.35</v>
      </c>
      <c r="C30" s="11">
        <v>295741.65000000002</v>
      </c>
      <c r="D30" s="12">
        <v>189018.56</v>
      </c>
      <c r="E30" s="12">
        <v>153297.70000000001</v>
      </c>
      <c r="F30" s="12">
        <v>257318.97</v>
      </c>
      <c r="G30" s="12">
        <v>258130.14</v>
      </c>
      <c r="H30" s="11">
        <v>211553.41</v>
      </c>
      <c r="I30" s="11">
        <v>329294.15999999997</v>
      </c>
      <c r="J30" s="27">
        <v>200427.57</v>
      </c>
      <c r="K30" s="11">
        <v>266494.55</v>
      </c>
      <c r="L30" s="13">
        <v>288117.39</v>
      </c>
      <c r="M30" s="13">
        <v>206469.25</v>
      </c>
      <c r="N30" s="12">
        <f t="shared" si="0"/>
        <v>2825795.7</v>
      </c>
      <c r="Q30" s="14"/>
    </row>
    <row r="31" spans="1:17" ht="15" customHeight="1" x14ac:dyDescent="0.2">
      <c r="A31" s="9" t="s">
        <v>39</v>
      </c>
      <c r="B31" s="15">
        <v>89933.78</v>
      </c>
      <c r="C31" s="11">
        <v>126251.39</v>
      </c>
      <c r="D31" s="12">
        <v>75898.03</v>
      </c>
      <c r="E31" s="12">
        <v>72655.360000000001</v>
      </c>
      <c r="F31" s="12">
        <v>125227.5</v>
      </c>
      <c r="G31" s="12">
        <v>126711.01</v>
      </c>
      <c r="H31" s="11">
        <v>116127.56</v>
      </c>
      <c r="I31" s="11">
        <v>184463.92</v>
      </c>
      <c r="J31" s="27">
        <v>126122.19</v>
      </c>
      <c r="K31" s="11">
        <v>144616.82</v>
      </c>
      <c r="L31" s="13">
        <v>154928.51</v>
      </c>
      <c r="M31" s="13">
        <v>103170.65</v>
      </c>
      <c r="N31" s="12">
        <f t="shared" si="0"/>
        <v>1446106.72</v>
      </c>
      <c r="Q31" s="14"/>
    </row>
    <row r="32" spans="1:17" ht="15" customHeight="1" x14ac:dyDescent="0.2">
      <c r="A32" s="9" t="s">
        <v>40</v>
      </c>
      <c r="B32" s="15">
        <v>92323.98</v>
      </c>
      <c r="C32" s="11">
        <v>184180.28</v>
      </c>
      <c r="D32" s="12">
        <v>114855.39</v>
      </c>
      <c r="E32" s="12">
        <v>91516.800000000003</v>
      </c>
      <c r="F32" s="12">
        <v>158751.9</v>
      </c>
      <c r="G32" s="12">
        <v>247391.65</v>
      </c>
      <c r="H32" s="11">
        <v>139596.79999999999</v>
      </c>
      <c r="I32" s="11">
        <v>207408.96</v>
      </c>
      <c r="J32" s="27">
        <v>136164.21</v>
      </c>
      <c r="K32" s="11">
        <v>185818.06</v>
      </c>
      <c r="L32" s="13">
        <v>193602.66</v>
      </c>
      <c r="M32" s="13">
        <v>92587.99</v>
      </c>
      <c r="N32" s="12">
        <f t="shared" si="0"/>
        <v>1844198.68</v>
      </c>
      <c r="Q32" s="14"/>
    </row>
    <row r="33" spans="1:17" ht="15" customHeight="1" x14ac:dyDescent="0.2">
      <c r="A33" s="9" t="s">
        <v>41</v>
      </c>
      <c r="B33" s="15">
        <v>28250.68</v>
      </c>
      <c r="C33" s="11">
        <v>51126.06</v>
      </c>
      <c r="D33" s="12">
        <v>31544.23</v>
      </c>
      <c r="E33" s="12">
        <v>27183.97</v>
      </c>
      <c r="F33" s="12">
        <v>29522.15</v>
      </c>
      <c r="G33" s="12">
        <v>39073.49</v>
      </c>
      <c r="H33" s="11">
        <v>31394.71</v>
      </c>
      <c r="I33" s="11">
        <v>66084.5</v>
      </c>
      <c r="J33" s="27">
        <v>31235.69</v>
      </c>
      <c r="K33" s="11">
        <v>56927.25</v>
      </c>
      <c r="L33" s="13">
        <v>44969.29</v>
      </c>
      <c r="M33" s="13">
        <v>30099.69</v>
      </c>
      <c r="N33" s="12">
        <f t="shared" si="0"/>
        <v>467411.70999999996</v>
      </c>
      <c r="Q33" s="14"/>
    </row>
    <row r="34" spans="1:17" ht="15" customHeight="1" x14ac:dyDescent="0.2">
      <c r="A34" s="9" t="s">
        <v>42</v>
      </c>
      <c r="B34" s="15">
        <v>134961.67000000001</v>
      </c>
      <c r="C34" s="11">
        <v>152481.73000000001</v>
      </c>
      <c r="D34" s="12">
        <v>106897.31</v>
      </c>
      <c r="E34" s="12">
        <v>99275.03</v>
      </c>
      <c r="F34" s="12">
        <v>170088.9</v>
      </c>
      <c r="G34" s="12">
        <v>157061.51999999999</v>
      </c>
      <c r="H34" s="11">
        <v>142634.18</v>
      </c>
      <c r="I34" s="11">
        <v>186930.18</v>
      </c>
      <c r="J34" s="27">
        <v>133607.63</v>
      </c>
      <c r="K34" s="11">
        <v>151046.85999999999</v>
      </c>
      <c r="L34" s="13">
        <v>139391.16</v>
      </c>
      <c r="M34" s="13">
        <v>105004.59</v>
      </c>
      <c r="N34" s="12">
        <f t="shared" si="0"/>
        <v>1679380.7599999998</v>
      </c>
      <c r="Q34" s="14"/>
    </row>
    <row r="35" spans="1:17" ht="15" customHeight="1" x14ac:dyDescent="0.2">
      <c r="A35" s="9" t="s">
        <v>43</v>
      </c>
      <c r="B35" s="15">
        <v>423609.75</v>
      </c>
      <c r="C35" s="11">
        <v>638231.1</v>
      </c>
      <c r="D35" s="12">
        <v>420745.73</v>
      </c>
      <c r="E35" s="12">
        <v>358215.76</v>
      </c>
      <c r="F35" s="12">
        <v>594812.84</v>
      </c>
      <c r="G35" s="12">
        <v>568748.56999999995</v>
      </c>
      <c r="H35" s="11">
        <v>501196.35</v>
      </c>
      <c r="I35" s="11">
        <v>746962.85</v>
      </c>
      <c r="J35" s="27">
        <v>486541.57</v>
      </c>
      <c r="K35" s="11">
        <v>587698.55000000005</v>
      </c>
      <c r="L35" s="13">
        <v>658451.65</v>
      </c>
      <c r="M35" s="13">
        <v>485323.85</v>
      </c>
      <c r="N35" s="12">
        <f t="shared" si="0"/>
        <v>6470538.5700000003</v>
      </c>
      <c r="Q35" s="14"/>
    </row>
    <row r="36" spans="1:17" ht="15" customHeight="1" x14ac:dyDescent="0.2">
      <c r="A36" s="9" t="s">
        <v>44</v>
      </c>
      <c r="B36" s="15">
        <v>115365.55</v>
      </c>
      <c r="C36" s="11">
        <v>170503.98</v>
      </c>
      <c r="D36" s="12">
        <v>113614.39999999999</v>
      </c>
      <c r="E36" s="12">
        <v>115214.23</v>
      </c>
      <c r="F36" s="12">
        <v>160529.70000000001</v>
      </c>
      <c r="G36" s="12">
        <v>167895.23</v>
      </c>
      <c r="H36" s="11">
        <v>141388.20000000001</v>
      </c>
      <c r="I36" s="11">
        <v>218211.36</v>
      </c>
      <c r="J36" s="27">
        <v>148965.42000000001</v>
      </c>
      <c r="K36" s="11">
        <v>172745.81</v>
      </c>
      <c r="L36" s="13">
        <v>186250.99</v>
      </c>
      <c r="M36" s="13">
        <v>141115.44</v>
      </c>
      <c r="N36" s="12">
        <f t="shared" si="0"/>
        <v>1851800.3099999998</v>
      </c>
      <c r="Q36" s="14"/>
    </row>
    <row r="37" spans="1:17" ht="15" customHeight="1" x14ac:dyDescent="0.2">
      <c r="A37" s="9" t="s">
        <v>45</v>
      </c>
      <c r="B37" s="15">
        <v>826565.71</v>
      </c>
      <c r="C37" s="11">
        <v>1574356.1</v>
      </c>
      <c r="D37" s="12">
        <v>953841.28</v>
      </c>
      <c r="E37" s="12">
        <v>807067.11</v>
      </c>
      <c r="F37" s="12">
        <v>1305072.1499999999</v>
      </c>
      <c r="G37" s="12">
        <v>1216352.97</v>
      </c>
      <c r="H37" s="11">
        <v>1095951.02</v>
      </c>
      <c r="I37" s="11">
        <v>1656509.79</v>
      </c>
      <c r="J37" s="27">
        <v>1020641.28</v>
      </c>
      <c r="K37" s="11">
        <v>1324926.1499999999</v>
      </c>
      <c r="L37" s="13">
        <v>1592793.54</v>
      </c>
      <c r="M37" s="13">
        <v>1010025.02</v>
      </c>
      <c r="N37" s="12">
        <f t="shared" si="0"/>
        <v>14384102.119999997</v>
      </c>
      <c r="Q37" s="14"/>
    </row>
    <row r="38" spans="1:17" ht="15" customHeight="1" x14ac:dyDescent="0.2">
      <c r="A38" s="9" t="s">
        <v>46</v>
      </c>
      <c r="B38" s="17">
        <v>76366.41</v>
      </c>
      <c r="C38" s="11">
        <v>105711.84</v>
      </c>
      <c r="D38" s="18">
        <v>73055.87</v>
      </c>
      <c r="E38" s="18">
        <v>63903.67</v>
      </c>
      <c r="F38" s="12">
        <v>91355.04</v>
      </c>
      <c r="G38" s="12">
        <v>97122.46</v>
      </c>
      <c r="H38" s="11">
        <v>92959.54</v>
      </c>
      <c r="I38" s="11">
        <v>133026.16</v>
      </c>
      <c r="J38" s="27">
        <v>89125.58</v>
      </c>
      <c r="K38" s="11">
        <v>110291.03</v>
      </c>
      <c r="L38" s="13">
        <v>117506.3</v>
      </c>
      <c r="M38" s="13">
        <v>91945.29</v>
      </c>
      <c r="N38" s="12">
        <f t="shared" si="0"/>
        <v>1142369.19</v>
      </c>
      <c r="Q38" s="14"/>
    </row>
    <row r="39" spans="1:17" ht="15" customHeight="1" x14ac:dyDescent="0.2">
      <c r="A39" s="9" t="s">
        <v>47</v>
      </c>
      <c r="B39" s="15">
        <v>775692.82</v>
      </c>
      <c r="C39" s="11">
        <v>1244290.8799999999</v>
      </c>
      <c r="D39" s="12">
        <v>824629.25</v>
      </c>
      <c r="E39" s="12">
        <v>717606.69</v>
      </c>
      <c r="F39" s="12">
        <v>1197290.6399999999</v>
      </c>
      <c r="G39" s="12">
        <v>1145615.24</v>
      </c>
      <c r="H39" s="11">
        <v>910464.5</v>
      </c>
      <c r="I39" s="11">
        <v>1422659.03</v>
      </c>
      <c r="J39" s="27">
        <v>909700.45</v>
      </c>
      <c r="K39" s="11">
        <v>1193295.54</v>
      </c>
      <c r="L39" s="13">
        <v>1359990.88</v>
      </c>
      <c r="M39" s="13">
        <v>936978.65</v>
      </c>
      <c r="N39" s="12">
        <f t="shared" si="0"/>
        <v>12638214.569999998</v>
      </c>
      <c r="Q39" s="14"/>
    </row>
    <row r="40" spans="1:17" ht="15" customHeight="1" x14ac:dyDescent="0.2">
      <c r="A40" s="9" t="s">
        <v>48</v>
      </c>
      <c r="B40" s="15">
        <v>50670.31</v>
      </c>
      <c r="C40" s="11">
        <v>111071.13</v>
      </c>
      <c r="D40" s="12">
        <v>58646.080000000002</v>
      </c>
      <c r="E40" s="12">
        <v>58355.91</v>
      </c>
      <c r="F40" s="12">
        <v>85961.77</v>
      </c>
      <c r="G40" s="12">
        <v>80850.289999999994</v>
      </c>
      <c r="H40" s="11">
        <v>66890.039999999994</v>
      </c>
      <c r="I40" s="11">
        <v>104841.1</v>
      </c>
      <c r="J40" s="27">
        <v>59667.21</v>
      </c>
      <c r="K40" s="11">
        <v>88434.41</v>
      </c>
      <c r="L40" s="13">
        <v>91872.9</v>
      </c>
      <c r="M40" s="13">
        <v>69195</v>
      </c>
      <c r="N40" s="12">
        <f t="shared" si="0"/>
        <v>926456.15</v>
      </c>
      <c r="Q40" s="14"/>
    </row>
    <row r="41" spans="1:17" ht="15" customHeight="1" x14ac:dyDescent="0.2">
      <c r="A41" s="9" t="s">
        <v>49</v>
      </c>
      <c r="B41" s="15">
        <v>106232.95</v>
      </c>
      <c r="C41" s="11">
        <v>146841.76999999999</v>
      </c>
      <c r="D41" s="12">
        <v>112073.04</v>
      </c>
      <c r="E41" s="12">
        <v>88311.4</v>
      </c>
      <c r="F41" s="12">
        <v>141052.70000000001</v>
      </c>
      <c r="G41" s="12">
        <v>148029.68</v>
      </c>
      <c r="H41" s="11">
        <v>148268.72</v>
      </c>
      <c r="I41" s="11">
        <v>207677.87</v>
      </c>
      <c r="J41" s="27">
        <v>130651.51</v>
      </c>
      <c r="K41" s="11">
        <v>153858.51999999999</v>
      </c>
      <c r="L41" s="13">
        <v>177454.22</v>
      </c>
      <c r="M41" s="13">
        <v>134725.1</v>
      </c>
      <c r="N41" s="12">
        <f t="shared" si="0"/>
        <v>1695177.48</v>
      </c>
      <c r="Q41" s="14"/>
    </row>
    <row r="42" spans="1:17" ht="15" customHeight="1" x14ac:dyDescent="0.2">
      <c r="A42" s="9" t="s">
        <v>50</v>
      </c>
      <c r="B42" s="15">
        <v>140718.49</v>
      </c>
      <c r="C42" s="11">
        <v>196357.13</v>
      </c>
      <c r="D42" s="12">
        <v>139667.03</v>
      </c>
      <c r="E42" s="12">
        <v>122809.08</v>
      </c>
      <c r="F42" s="12">
        <v>185983.68</v>
      </c>
      <c r="G42" s="12">
        <v>193450.98</v>
      </c>
      <c r="H42" s="11">
        <v>167759.97</v>
      </c>
      <c r="I42" s="11">
        <v>241165.51</v>
      </c>
      <c r="J42" s="27">
        <v>166167.71</v>
      </c>
      <c r="K42" s="11">
        <v>202818.5</v>
      </c>
      <c r="L42" s="13">
        <v>209290.95</v>
      </c>
      <c r="M42" s="13">
        <v>167034.48000000001</v>
      </c>
      <c r="N42" s="12">
        <f t="shared" si="0"/>
        <v>2133223.5099999998</v>
      </c>
      <c r="Q42" s="14"/>
    </row>
    <row r="43" spans="1:17" ht="15" customHeight="1" x14ac:dyDescent="0.2">
      <c r="A43" s="9" t="s">
        <v>51</v>
      </c>
      <c r="B43" s="15">
        <v>800452.34</v>
      </c>
      <c r="C43" s="11">
        <v>1260468.6299999999</v>
      </c>
      <c r="D43" s="12">
        <v>838351.81</v>
      </c>
      <c r="E43" s="12">
        <v>715833.19</v>
      </c>
      <c r="F43" s="12">
        <v>1158593.07</v>
      </c>
      <c r="G43" s="12">
        <v>1125150.76</v>
      </c>
      <c r="H43" s="11">
        <v>1000229.05</v>
      </c>
      <c r="I43" s="11">
        <v>1382561.53</v>
      </c>
      <c r="J43" s="27">
        <v>925330.04</v>
      </c>
      <c r="K43" s="11">
        <v>1144809.8</v>
      </c>
      <c r="L43" s="13">
        <v>1297956.33</v>
      </c>
      <c r="M43" s="13">
        <v>972839.64</v>
      </c>
      <c r="N43" s="12">
        <f t="shared" si="0"/>
        <v>12622576.190000001</v>
      </c>
      <c r="Q43" s="14"/>
    </row>
    <row r="44" spans="1:17" ht="15" customHeight="1" x14ac:dyDescent="0.2">
      <c r="A44" s="9" t="s">
        <v>52</v>
      </c>
      <c r="B44" s="15">
        <v>229680.1</v>
      </c>
      <c r="C44" s="11">
        <v>333778.24</v>
      </c>
      <c r="D44" s="12">
        <v>228430.9</v>
      </c>
      <c r="E44" s="12">
        <v>183459.61</v>
      </c>
      <c r="F44" s="12">
        <v>302132.52</v>
      </c>
      <c r="G44" s="12">
        <v>288667.8</v>
      </c>
      <c r="H44" s="11">
        <v>296437.11</v>
      </c>
      <c r="I44" s="11">
        <v>385952.93</v>
      </c>
      <c r="J44" s="27">
        <v>265688.46000000002</v>
      </c>
      <c r="K44" s="11">
        <v>314026.38</v>
      </c>
      <c r="L44" s="13">
        <v>343055.64</v>
      </c>
      <c r="M44" s="13">
        <v>285739.26</v>
      </c>
      <c r="N44" s="12">
        <f t="shared" si="0"/>
        <v>3457048.95</v>
      </c>
      <c r="Q44" s="14"/>
    </row>
    <row r="45" spans="1:17" ht="15" customHeight="1" x14ac:dyDescent="0.2">
      <c r="A45" s="9" t="s">
        <v>53</v>
      </c>
      <c r="B45" s="15">
        <v>56161.95</v>
      </c>
      <c r="C45" s="11">
        <v>94486.37</v>
      </c>
      <c r="D45" s="12">
        <v>59267.49</v>
      </c>
      <c r="E45" s="12">
        <v>46679.77</v>
      </c>
      <c r="F45" s="12">
        <v>69316.06</v>
      </c>
      <c r="G45" s="12">
        <v>81571.350000000006</v>
      </c>
      <c r="H45" s="11">
        <v>75330.64</v>
      </c>
      <c r="I45" s="11">
        <v>117060.97</v>
      </c>
      <c r="J45" s="27">
        <v>62103</v>
      </c>
      <c r="K45" s="11">
        <v>95130.240000000005</v>
      </c>
      <c r="L45" s="13">
        <v>100471.83</v>
      </c>
      <c r="M45" s="13">
        <v>71184.88</v>
      </c>
      <c r="N45" s="12">
        <f t="shared" si="0"/>
        <v>928764.54999999993</v>
      </c>
      <c r="Q45" s="14"/>
    </row>
    <row r="46" spans="1:17" ht="15" customHeight="1" x14ac:dyDescent="0.2">
      <c r="A46" s="9" t="s">
        <v>54</v>
      </c>
      <c r="B46" s="15">
        <v>4858572.96</v>
      </c>
      <c r="C46" s="11">
        <v>7891510.8099999996</v>
      </c>
      <c r="D46" s="12">
        <v>5390858.75</v>
      </c>
      <c r="E46" s="12">
        <v>4610553.49</v>
      </c>
      <c r="F46" s="12">
        <v>6788178.3099999996</v>
      </c>
      <c r="G46" s="12">
        <v>6864949.3300000001</v>
      </c>
      <c r="H46" s="11">
        <v>6015224.8799999999</v>
      </c>
      <c r="I46" s="11">
        <v>8109868.7699999996</v>
      </c>
      <c r="J46" s="27">
        <v>5940022.1500000004</v>
      </c>
      <c r="K46" s="11">
        <v>6914892.2300000004</v>
      </c>
      <c r="L46" s="13">
        <v>8086691.3499999996</v>
      </c>
      <c r="M46" s="13">
        <v>6067522.29</v>
      </c>
      <c r="N46" s="12">
        <f t="shared" si="0"/>
        <v>77538845.319999993</v>
      </c>
      <c r="Q46" s="14"/>
    </row>
    <row r="47" spans="1:17" ht="15" customHeight="1" x14ac:dyDescent="0.2">
      <c r="A47" s="9" t="s">
        <v>55</v>
      </c>
      <c r="B47" s="15">
        <v>235161.03</v>
      </c>
      <c r="C47" s="11">
        <v>359033.84</v>
      </c>
      <c r="D47" s="12">
        <v>263064.18</v>
      </c>
      <c r="E47" s="12">
        <v>215565.86</v>
      </c>
      <c r="F47" s="12">
        <v>367346.21</v>
      </c>
      <c r="G47" s="12">
        <v>359727.8</v>
      </c>
      <c r="H47" s="11">
        <v>253645.82</v>
      </c>
      <c r="I47" s="11">
        <v>433193.22</v>
      </c>
      <c r="J47" s="27">
        <v>263511.06</v>
      </c>
      <c r="K47" s="11">
        <v>356623.89</v>
      </c>
      <c r="L47" s="13">
        <v>344026.3</v>
      </c>
      <c r="M47" s="13">
        <v>261651.92</v>
      </c>
      <c r="N47" s="12">
        <f t="shared" si="0"/>
        <v>3712551.13</v>
      </c>
      <c r="Q47" s="14"/>
    </row>
    <row r="48" spans="1:17" ht="15" customHeight="1" x14ac:dyDescent="0.2">
      <c r="A48" s="9" t="s">
        <v>56</v>
      </c>
      <c r="B48" s="15">
        <v>124952.85</v>
      </c>
      <c r="C48" s="11">
        <v>189709.82</v>
      </c>
      <c r="D48" s="12">
        <v>127215.08</v>
      </c>
      <c r="E48" s="12">
        <v>120400.86</v>
      </c>
      <c r="F48" s="12">
        <v>160186.42000000001</v>
      </c>
      <c r="G48" s="12">
        <v>179410.4</v>
      </c>
      <c r="H48" s="11">
        <v>170209.29</v>
      </c>
      <c r="I48" s="11">
        <v>236411.97</v>
      </c>
      <c r="J48" s="27">
        <v>166236.85</v>
      </c>
      <c r="K48" s="11">
        <v>191095.72</v>
      </c>
      <c r="L48" s="13">
        <v>203833.53</v>
      </c>
      <c r="M48" s="13">
        <v>156210.71</v>
      </c>
      <c r="N48" s="12">
        <f t="shared" si="0"/>
        <v>2025873.5000000002</v>
      </c>
      <c r="Q48" s="14"/>
    </row>
    <row r="49" spans="1:17" ht="15" customHeight="1" x14ac:dyDescent="0.2">
      <c r="A49" s="9" t="s">
        <v>57</v>
      </c>
      <c r="B49" s="15">
        <v>285292.39</v>
      </c>
      <c r="C49" s="11">
        <v>373109.29</v>
      </c>
      <c r="D49" s="12">
        <v>267457.69</v>
      </c>
      <c r="E49" s="12">
        <v>217600.61</v>
      </c>
      <c r="F49" s="12">
        <v>322490.3</v>
      </c>
      <c r="G49" s="12">
        <v>376549.4</v>
      </c>
      <c r="H49" s="11">
        <v>356270.48</v>
      </c>
      <c r="I49" s="11">
        <v>563850.06000000006</v>
      </c>
      <c r="J49" s="27">
        <v>455374.41</v>
      </c>
      <c r="K49" s="11">
        <v>458634.14</v>
      </c>
      <c r="L49" s="13">
        <v>450670.45</v>
      </c>
      <c r="M49" s="13">
        <v>335892.52</v>
      </c>
      <c r="N49" s="12">
        <f t="shared" si="0"/>
        <v>4463191.74</v>
      </c>
      <c r="Q49" s="14"/>
    </row>
    <row r="50" spans="1:17" ht="15" customHeight="1" x14ac:dyDescent="0.2">
      <c r="A50" s="9" t="s">
        <v>58</v>
      </c>
      <c r="B50" s="15">
        <v>515671.76</v>
      </c>
      <c r="C50" s="11">
        <v>898676.44</v>
      </c>
      <c r="D50" s="12">
        <v>541932.72</v>
      </c>
      <c r="E50" s="12">
        <v>456217.61</v>
      </c>
      <c r="F50" s="12">
        <v>724708.72</v>
      </c>
      <c r="G50" s="12">
        <v>744246.94</v>
      </c>
      <c r="H50" s="11">
        <v>662776.51</v>
      </c>
      <c r="I50" s="11">
        <v>970615.85</v>
      </c>
      <c r="J50" s="27">
        <v>622119.75</v>
      </c>
      <c r="K50" s="11">
        <v>767924.72</v>
      </c>
      <c r="L50" s="13">
        <v>925225.05</v>
      </c>
      <c r="M50" s="13">
        <v>612342.35</v>
      </c>
      <c r="N50" s="12">
        <f t="shared" si="0"/>
        <v>8442458.4199999999</v>
      </c>
      <c r="Q50" s="14"/>
    </row>
    <row r="51" spans="1:17" ht="15" customHeight="1" x14ac:dyDescent="0.2">
      <c r="A51" s="9" t="s">
        <v>59</v>
      </c>
      <c r="B51" s="15">
        <v>28179.19</v>
      </c>
      <c r="C51" s="11">
        <v>49435.73</v>
      </c>
      <c r="D51" s="12">
        <v>31930.31</v>
      </c>
      <c r="E51" s="12">
        <v>29180.5</v>
      </c>
      <c r="F51" s="12">
        <v>42222.89</v>
      </c>
      <c r="G51" s="12">
        <v>46370.67</v>
      </c>
      <c r="H51" s="11">
        <v>41109.230000000003</v>
      </c>
      <c r="I51" s="11">
        <v>72009.48</v>
      </c>
      <c r="J51" s="27">
        <v>38497.730000000003</v>
      </c>
      <c r="K51" s="11">
        <v>50774.32</v>
      </c>
      <c r="L51" s="13">
        <v>53206.3</v>
      </c>
      <c r="M51" s="13">
        <v>43215.33</v>
      </c>
      <c r="N51" s="12">
        <f t="shared" si="0"/>
        <v>526131.67999999993</v>
      </c>
      <c r="Q51" s="14"/>
    </row>
    <row r="52" spans="1:17" ht="15" customHeight="1" x14ac:dyDescent="0.2">
      <c r="A52" s="9" t="s">
        <v>60</v>
      </c>
      <c r="B52" s="15">
        <v>122243.19</v>
      </c>
      <c r="C52" s="11">
        <v>270338.11</v>
      </c>
      <c r="D52" s="12">
        <v>142046.93</v>
      </c>
      <c r="E52" s="12">
        <v>131459.51999999999</v>
      </c>
      <c r="F52" s="12">
        <v>184874.19</v>
      </c>
      <c r="G52" s="12">
        <v>196690.97</v>
      </c>
      <c r="H52" s="11">
        <v>161655.07999999999</v>
      </c>
      <c r="I52" s="11">
        <v>286753.46000000002</v>
      </c>
      <c r="J52" s="27">
        <v>169062.44</v>
      </c>
      <c r="K52" s="11">
        <v>231425.76</v>
      </c>
      <c r="L52" s="13">
        <v>241689.33</v>
      </c>
      <c r="M52" s="13">
        <v>162671.65</v>
      </c>
      <c r="N52" s="12">
        <f t="shared" si="0"/>
        <v>2300910.63</v>
      </c>
      <c r="Q52" s="14"/>
    </row>
    <row r="53" spans="1:17" ht="15" customHeight="1" x14ac:dyDescent="0.2">
      <c r="A53" s="9" t="s">
        <v>61</v>
      </c>
      <c r="B53" s="15">
        <v>194737.41</v>
      </c>
      <c r="C53" s="11">
        <v>327437.71999999997</v>
      </c>
      <c r="D53" s="12">
        <v>217401.36</v>
      </c>
      <c r="E53" s="12">
        <v>170371.77</v>
      </c>
      <c r="F53" s="12">
        <v>278229.21000000002</v>
      </c>
      <c r="G53" s="12">
        <v>294112.76</v>
      </c>
      <c r="H53" s="11">
        <v>304928.51</v>
      </c>
      <c r="I53" s="11">
        <v>402599.67</v>
      </c>
      <c r="J53" s="27">
        <v>263964.63</v>
      </c>
      <c r="K53" s="11">
        <v>333024.76</v>
      </c>
      <c r="L53" s="13">
        <v>338090.7</v>
      </c>
      <c r="M53" s="13">
        <v>243968.48</v>
      </c>
      <c r="N53" s="12">
        <f t="shared" si="0"/>
        <v>3368866.98</v>
      </c>
      <c r="Q53" s="14"/>
    </row>
    <row r="54" spans="1:17" ht="15" customHeight="1" x14ac:dyDescent="0.2">
      <c r="A54" s="9" t="s">
        <v>62</v>
      </c>
      <c r="B54" s="15">
        <v>444933.74</v>
      </c>
      <c r="C54" s="11">
        <v>646935.88</v>
      </c>
      <c r="D54" s="12">
        <v>453339.14</v>
      </c>
      <c r="E54" s="12">
        <v>378323.04</v>
      </c>
      <c r="F54" s="12">
        <v>589731.56999999995</v>
      </c>
      <c r="G54" s="12">
        <v>615069.92000000004</v>
      </c>
      <c r="H54" s="11">
        <v>553990.34</v>
      </c>
      <c r="I54" s="11">
        <v>747931.53</v>
      </c>
      <c r="J54" s="27">
        <v>517149.33</v>
      </c>
      <c r="K54" s="11">
        <v>596047.31999999995</v>
      </c>
      <c r="L54" s="13">
        <v>648125.49</v>
      </c>
      <c r="M54" s="13">
        <v>485725.7</v>
      </c>
      <c r="N54" s="12">
        <f t="shared" si="0"/>
        <v>6677303.0000000009</v>
      </c>
      <c r="Q54" s="14"/>
    </row>
    <row r="55" spans="1:17" ht="15" customHeight="1" x14ac:dyDescent="0.2">
      <c r="A55" s="9" t="s">
        <v>63</v>
      </c>
      <c r="B55" s="15">
        <v>53316.52</v>
      </c>
      <c r="C55" s="11">
        <v>90110.9</v>
      </c>
      <c r="D55" s="12">
        <v>62438.720000000001</v>
      </c>
      <c r="E55" s="12">
        <v>52353.87</v>
      </c>
      <c r="F55" s="12">
        <v>74873</v>
      </c>
      <c r="G55" s="12">
        <v>83196.070000000007</v>
      </c>
      <c r="H55" s="11">
        <v>70763.66</v>
      </c>
      <c r="I55" s="11">
        <v>119295.92</v>
      </c>
      <c r="J55" s="27">
        <v>78181.070000000007</v>
      </c>
      <c r="K55" s="11">
        <v>100004.69</v>
      </c>
      <c r="L55" s="13">
        <v>99883.34</v>
      </c>
      <c r="M55" s="13">
        <v>70530.55</v>
      </c>
      <c r="N55" s="12">
        <f t="shared" si="0"/>
        <v>954948.30999999994</v>
      </c>
      <c r="Q55" s="14"/>
    </row>
    <row r="56" spans="1:17" ht="15" customHeight="1" x14ac:dyDescent="0.2">
      <c r="A56" s="9" t="s">
        <v>64</v>
      </c>
      <c r="B56" s="15">
        <v>75556.899999999994</v>
      </c>
      <c r="C56" s="11">
        <v>109829.73</v>
      </c>
      <c r="D56" s="12">
        <v>69618.73</v>
      </c>
      <c r="E56" s="12">
        <v>58896.08</v>
      </c>
      <c r="F56" s="12">
        <v>104776.55</v>
      </c>
      <c r="G56" s="12">
        <v>111914.22</v>
      </c>
      <c r="H56" s="11">
        <v>90472.8</v>
      </c>
      <c r="I56" s="11">
        <v>144992.04</v>
      </c>
      <c r="J56" s="27">
        <v>82147.039999999994</v>
      </c>
      <c r="K56" s="11">
        <v>115223.32</v>
      </c>
      <c r="L56" s="13">
        <v>117541.42</v>
      </c>
      <c r="M56" s="13">
        <v>90551.8</v>
      </c>
      <c r="N56" s="12">
        <f t="shared" si="0"/>
        <v>1171520.6300000001</v>
      </c>
      <c r="Q56" s="14"/>
    </row>
    <row r="57" spans="1:17" ht="15" customHeight="1" x14ac:dyDescent="0.2">
      <c r="A57" s="9" t="s">
        <v>65</v>
      </c>
      <c r="B57" s="15">
        <v>830316</v>
      </c>
      <c r="C57" s="11">
        <v>1509350.66</v>
      </c>
      <c r="D57" s="12">
        <v>922428.58</v>
      </c>
      <c r="E57" s="12">
        <v>746335.89</v>
      </c>
      <c r="F57" s="12">
        <v>1271650.77</v>
      </c>
      <c r="G57" s="12">
        <v>1270966.47</v>
      </c>
      <c r="H57" s="11">
        <v>1099361.28</v>
      </c>
      <c r="I57" s="11">
        <v>1682974.98</v>
      </c>
      <c r="J57" s="27">
        <v>1056780.98</v>
      </c>
      <c r="K57" s="11">
        <v>1298091.3700000001</v>
      </c>
      <c r="L57" s="13">
        <v>1528355.82</v>
      </c>
      <c r="M57" s="13">
        <v>1045808.15</v>
      </c>
      <c r="N57" s="12">
        <f t="shared" si="0"/>
        <v>14262420.950000001</v>
      </c>
      <c r="Q57" s="14"/>
    </row>
    <row r="58" spans="1:17" ht="15" customHeight="1" x14ac:dyDescent="0.2">
      <c r="A58" s="9" t="s">
        <v>66</v>
      </c>
      <c r="B58" s="15">
        <v>62439.73</v>
      </c>
      <c r="C58" s="11">
        <v>88432.19</v>
      </c>
      <c r="D58" s="12">
        <v>58266.85</v>
      </c>
      <c r="E58" s="12">
        <v>44740.62</v>
      </c>
      <c r="F58" s="12">
        <v>88226.06</v>
      </c>
      <c r="G58" s="12">
        <v>81045.36</v>
      </c>
      <c r="H58" s="11">
        <v>65209.18</v>
      </c>
      <c r="I58" s="11">
        <v>111358.41</v>
      </c>
      <c r="J58" s="27">
        <v>66086.34</v>
      </c>
      <c r="K58" s="11">
        <v>94074.64</v>
      </c>
      <c r="L58" s="13">
        <v>86516.73</v>
      </c>
      <c r="M58" s="13">
        <v>74967.08</v>
      </c>
      <c r="N58" s="12">
        <f t="shared" si="0"/>
        <v>921363.19</v>
      </c>
      <c r="Q58" s="14"/>
    </row>
    <row r="59" spans="1:17" ht="15" customHeight="1" x14ac:dyDescent="0.2">
      <c r="A59" s="9" t="s">
        <v>67</v>
      </c>
      <c r="B59" s="15">
        <v>451808.13</v>
      </c>
      <c r="C59" s="11">
        <v>831989.3</v>
      </c>
      <c r="D59" s="12">
        <v>548391.15</v>
      </c>
      <c r="E59" s="12">
        <v>450791.98</v>
      </c>
      <c r="F59" s="12">
        <v>676339.19</v>
      </c>
      <c r="G59" s="12">
        <v>723740.44</v>
      </c>
      <c r="H59" s="11">
        <v>646540.5</v>
      </c>
      <c r="I59" s="11">
        <v>974882.45</v>
      </c>
      <c r="J59" s="27">
        <v>589814.81999999995</v>
      </c>
      <c r="K59" s="11">
        <v>764986.04</v>
      </c>
      <c r="L59" s="13">
        <v>828817.93</v>
      </c>
      <c r="M59" s="13">
        <v>608035.88</v>
      </c>
      <c r="N59" s="12">
        <f t="shared" si="0"/>
        <v>8096137.8099999996</v>
      </c>
      <c r="Q59" s="14"/>
    </row>
    <row r="60" spans="1:17" ht="15" customHeight="1" x14ac:dyDescent="0.2">
      <c r="A60" s="9" t="s">
        <v>68</v>
      </c>
      <c r="B60" s="15">
        <v>545826.68000000005</v>
      </c>
      <c r="C60" s="11">
        <v>781583.61</v>
      </c>
      <c r="D60" s="12">
        <v>583942.67000000004</v>
      </c>
      <c r="E60" s="12">
        <v>454734.31</v>
      </c>
      <c r="F60" s="12">
        <v>849720.61</v>
      </c>
      <c r="G60" s="12">
        <v>732945.8</v>
      </c>
      <c r="H60" s="11">
        <v>690119.9</v>
      </c>
      <c r="I60" s="11">
        <v>1151529.28</v>
      </c>
      <c r="J60" s="27">
        <v>1025166.15</v>
      </c>
      <c r="K60" s="11">
        <v>900578.78</v>
      </c>
      <c r="L60" s="13">
        <v>950737.41</v>
      </c>
      <c r="M60" s="13">
        <v>588679.44999999995</v>
      </c>
      <c r="N60" s="12">
        <f t="shared" si="0"/>
        <v>9255564.6500000004</v>
      </c>
      <c r="Q60" s="14"/>
    </row>
    <row r="61" spans="1:17" ht="15" customHeight="1" x14ac:dyDescent="0.2">
      <c r="A61" s="9" t="s">
        <v>69</v>
      </c>
      <c r="B61" s="15">
        <v>103445.93</v>
      </c>
      <c r="C61" s="11">
        <v>174652.86</v>
      </c>
      <c r="D61" s="12">
        <v>95346.61</v>
      </c>
      <c r="E61" s="12">
        <v>88314.43</v>
      </c>
      <c r="F61" s="12">
        <v>143491.84</v>
      </c>
      <c r="G61" s="12">
        <v>171736.19</v>
      </c>
      <c r="H61" s="11">
        <v>168255.92</v>
      </c>
      <c r="I61" s="11">
        <v>278500.89</v>
      </c>
      <c r="J61" s="27">
        <v>185989.55</v>
      </c>
      <c r="K61" s="11">
        <v>195858.38</v>
      </c>
      <c r="L61" s="13">
        <v>196754.45</v>
      </c>
      <c r="M61" s="13">
        <v>130325.5</v>
      </c>
      <c r="N61" s="12">
        <f t="shared" si="0"/>
        <v>1932672.55</v>
      </c>
      <c r="Q61" s="14"/>
    </row>
    <row r="62" spans="1:17" ht="15" customHeight="1" x14ac:dyDescent="0.2">
      <c r="A62" s="9" t="s">
        <v>70</v>
      </c>
      <c r="B62" s="15">
        <v>190922.57</v>
      </c>
      <c r="C62" s="11">
        <v>223799.12</v>
      </c>
      <c r="D62" s="12">
        <v>180775.79</v>
      </c>
      <c r="E62" s="12">
        <v>134038.51999999999</v>
      </c>
      <c r="F62" s="12">
        <v>251397.9</v>
      </c>
      <c r="G62" s="12">
        <v>228549.43</v>
      </c>
      <c r="H62" s="11">
        <v>226635.33</v>
      </c>
      <c r="I62" s="11">
        <v>313263.18</v>
      </c>
      <c r="J62" s="27">
        <v>218954.34</v>
      </c>
      <c r="K62" s="11">
        <v>253675.97</v>
      </c>
      <c r="L62" s="13">
        <v>264851.78000000003</v>
      </c>
      <c r="M62" s="13">
        <v>219325.26</v>
      </c>
      <c r="N62" s="12">
        <f t="shared" si="0"/>
        <v>2706189.1900000004</v>
      </c>
      <c r="Q62" s="14"/>
    </row>
    <row r="63" spans="1:17" ht="15" customHeight="1" x14ac:dyDescent="0.2">
      <c r="A63" s="19" t="s">
        <v>71</v>
      </c>
      <c r="B63" s="17">
        <v>617611.68000000005</v>
      </c>
      <c r="C63" s="11">
        <v>968152.5</v>
      </c>
      <c r="D63" s="12">
        <v>640652.15</v>
      </c>
      <c r="E63" s="12">
        <v>499432.78</v>
      </c>
      <c r="F63" s="12">
        <v>831164.44</v>
      </c>
      <c r="G63" s="12">
        <v>876464.49</v>
      </c>
      <c r="H63" s="11">
        <v>779632.79</v>
      </c>
      <c r="I63" s="11">
        <v>1082768.31</v>
      </c>
      <c r="J63" s="27">
        <v>838751.85</v>
      </c>
      <c r="K63" s="11">
        <v>875394.77</v>
      </c>
      <c r="L63" s="13">
        <v>1012986.38</v>
      </c>
      <c r="M63" s="13">
        <v>790218.5</v>
      </c>
      <c r="N63" s="12">
        <f t="shared" si="0"/>
        <v>9813230.6400000006</v>
      </c>
      <c r="Q63" s="14"/>
    </row>
    <row r="64" spans="1:17" ht="15" customHeight="1" x14ac:dyDescent="0.2">
      <c r="A64" s="9" t="s">
        <v>72</v>
      </c>
      <c r="B64" s="15">
        <v>78736.52</v>
      </c>
      <c r="C64" s="11">
        <v>115544.21</v>
      </c>
      <c r="D64" s="12">
        <v>79803.66</v>
      </c>
      <c r="E64" s="12">
        <v>67767.38</v>
      </c>
      <c r="F64" s="12">
        <v>112706.79</v>
      </c>
      <c r="G64" s="12">
        <v>116236.67</v>
      </c>
      <c r="H64" s="11">
        <v>94983.92</v>
      </c>
      <c r="I64" s="11">
        <v>146820.24</v>
      </c>
      <c r="J64" s="27">
        <v>91870.720000000001</v>
      </c>
      <c r="K64" s="11">
        <v>121549.83</v>
      </c>
      <c r="L64" s="13">
        <v>129214.41</v>
      </c>
      <c r="M64" s="13">
        <v>98337.02</v>
      </c>
      <c r="N64" s="12">
        <f t="shared" si="0"/>
        <v>1253571.3699999999</v>
      </c>
      <c r="Q64" s="14"/>
    </row>
    <row r="65" spans="1:17" ht="15" customHeight="1" x14ac:dyDescent="0.2">
      <c r="A65" s="9" t="s">
        <v>73</v>
      </c>
      <c r="B65" s="15">
        <v>124253.38</v>
      </c>
      <c r="C65" s="11">
        <v>237094.29</v>
      </c>
      <c r="D65" s="12">
        <v>153509.76999999999</v>
      </c>
      <c r="E65" s="12">
        <v>137515.85999999999</v>
      </c>
      <c r="F65" s="12">
        <v>196896.97</v>
      </c>
      <c r="G65" s="12">
        <v>233770.37</v>
      </c>
      <c r="H65" s="11">
        <v>132964.39000000001</v>
      </c>
      <c r="I65" s="11">
        <v>254584.45</v>
      </c>
      <c r="J65" s="27">
        <v>146548.04</v>
      </c>
      <c r="K65" s="11">
        <v>202340.39</v>
      </c>
      <c r="L65" s="13">
        <v>207502.32</v>
      </c>
      <c r="M65" s="13">
        <v>143480.71</v>
      </c>
      <c r="N65" s="12">
        <f t="shared" si="0"/>
        <v>2170460.9400000004</v>
      </c>
      <c r="Q65" s="14"/>
    </row>
    <row r="66" spans="1:17" ht="15" customHeight="1" x14ac:dyDescent="0.2">
      <c r="A66" s="9" t="s">
        <v>74</v>
      </c>
      <c r="B66" s="15">
        <v>107998.32</v>
      </c>
      <c r="C66" s="11">
        <v>184727.81</v>
      </c>
      <c r="D66" s="12">
        <v>108799.35</v>
      </c>
      <c r="E66" s="12">
        <v>108400.71</v>
      </c>
      <c r="F66" s="12">
        <v>148086.63</v>
      </c>
      <c r="G66" s="12">
        <v>172081.08</v>
      </c>
      <c r="H66" s="11">
        <v>143704.12</v>
      </c>
      <c r="I66" s="11">
        <v>201518.67</v>
      </c>
      <c r="J66" s="27">
        <v>137406.18</v>
      </c>
      <c r="K66" s="11">
        <v>164091.29</v>
      </c>
      <c r="L66" s="13">
        <v>181641.21</v>
      </c>
      <c r="M66" s="13">
        <v>138482.59</v>
      </c>
      <c r="N66" s="12">
        <f t="shared" si="0"/>
        <v>1796937.96</v>
      </c>
      <c r="Q66" s="14"/>
    </row>
    <row r="67" spans="1:17" ht="15" customHeight="1" x14ac:dyDescent="0.2">
      <c r="A67" s="9" t="s">
        <v>75</v>
      </c>
      <c r="B67" s="15">
        <v>134502.29</v>
      </c>
      <c r="C67" s="11">
        <v>231301.62</v>
      </c>
      <c r="D67" s="12">
        <v>151694.67000000001</v>
      </c>
      <c r="E67" s="12">
        <v>126716.73</v>
      </c>
      <c r="F67" s="12">
        <v>156321.99</v>
      </c>
      <c r="G67" s="12">
        <v>198550.33</v>
      </c>
      <c r="H67" s="11">
        <v>216279.11</v>
      </c>
      <c r="I67" s="11">
        <v>358690.71</v>
      </c>
      <c r="J67" s="27">
        <v>287459.45</v>
      </c>
      <c r="K67" s="11">
        <v>300813.25</v>
      </c>
      <c r="L67" s="13">
        <v>273767.12</v>
      </c>
      <c r="M67" s="13">
        <v>179827.21</v>
      </c>
      <c r="N67" s="12">
        <f t="shared" si="0"/>
        <v>2615924.48</v>
      </c>
      <c r="Q67" s="14"/>
    </row>
    <row r="68" spans="1:17" ht="15" customHeight="1" x14ac:dyDescent="0.2">
      <c r="A68" s="9" t="s">
        <v>76</v>
      </c>
      <c r="B68" s="15">
        <v>583148.57999999996</v>
      </c>
      <c r="C68" s="11">
        <v>941217.76</v>
      </c>
      <c r="D68" s="12">
        <v>603061.66</v>
      </c>
      <c r="E68" s="12">
        <v>502914.97</v>
      </c>
      <c r="F68" s="12">
        <v>791163.28</v>
      </c>
      <c r="G68" s="12">
        <v>890373.24</v>
      </c>
      <c r="H68" s="11">
        <v>895613.24</v>
      </c>
      <c r="I68" s="11">
        <v>1247597.69</v>
      </c>
      <c r="J68" s="27">
        <v>848184.68</v>
      </c>
      <c r="K68" s="11">
        <v>995499.57</v>
      </c>
      <c r="L68" s="13">
        <v>1068611.29</v>
      </c>
      <c r="M68" s="13">
        <v>750988.97</v>
      </c>
      <c r="N68" s="12">
        <f t="shared" si="0"/>
        <v>10118374.930000002</v>
      </c>
      <c r="Q68" s="14"/>
    </row>
    <row r="69" spans="1:17" ht="15" customHeight="1" x14ac:dyDescent="0.2">
      <c r="A69" s="9" t="s">
        <v>77</v>
      </c>
      <c r="B69" s="15">
        <v>64844.92</v>
      </c>
      <c r="C69" s="11">
        <v>125778.15</v>
      </c>
      <c r="D69" s="12">
        <v>75260.100000000006</v>
      </c>
      <c r="E69" s="12">
        <v>73583.98</v>
      </c>
      <c r="F69" s="12">
        <v>93946.34</v>
      </c>
      <c r="G69" s="12">
        <v>122337.41</v>
      </c>
      <c r="H69" s="11">
        <v>102338.28</v>
      </c>
      <c r="I69" s="11">
        <v>163737.56</v>
      </c>
      <c r="J69" s="27">
        <v>124020.5</v>
      </c>
      <c r="K69" s="11">
        <v>134048.89000000001</v>
      </c>
      <c r="L69" s="13">
        <v>128528.21</v>
      </c>
      <c r="M69" s="13">
        <v>91610.73</v>
      </c>
      <c r="N69" s="12">
        <f t="shared" si="0"/>
        <v>1300035.0699999998</v>
      </c>
      <c r="Q69" s="14"/>
    </row>
    <row r="70" spans="1:17" ht="15" customHeight="1" x14ac:dyDescent="0.2">
      <c r="A70" s="9" t="s">
        <v>78</v>
      </c>
      <c r="B70" s="15">
        <v>766300.71</v>
      </c>
      <c r="C70" s="11">
        <v>1237814.1000000001</v>
      </c>
      <c r="D70" s="12">
        <v>783556.53</v>
      </c>
      <c r="E70" s="12">
        <v>682582.28</v>
      </c>
      <c r="F70" s="12">
        <v>1071868.3400000001</v>
      </c>
      <c r="G70" s="12">
        <v>1067364.33</v>
      </c>
      <c r="H70" s="11">
        <v>1063629.22</v>
      </c>
      <c r="I70" s="11">
        <v>1317861.24</v>
      </c>
      <c r="J70" s="27">
        <v>928054.24</v>
      </c>
      <c r="K70" s="11">
        <v>1077730.47</v>
      </c>
      <c r="L70" s="13">
        <v>1264762.33</v>
      </c>
      <c r="M70" s="13">
        <v>925690.51</v>
      </c>
      <c r="N70" s="12">
        <f t="shared" si="0"/>
        <v>12187214.300000001</v>
      </c>
      <c r="Q70" s="14"/>
    </row>
    <row r="71" spans="1:17" ht="15" customHeight="1" x14ac:dyDescent="0.2">
      <c r="A71" s="9" t="s">
        <v>79</v>
      </c>
      <c r="B71" s="15">
        <v>219592.09</v>
      </c>
      <c r="C71" s="11">
        <v>391092.81</v>
      </c>
      <c r="D71" s="12">
        <v>255665.79</v>
      </c>
      <c r="E71" s="12">
        <v>198457.09</v>
      </c>
      <c r="F71" s="12">
        <v>324992.62</v>
      </c>
      <c r="G71" s="12">
        <v>316896.55</v>
      </c>
      <c r="H71" s="11">
        <v>302270.2</v>
      </c>
      <c r="I71" s="11">
        <v>452689.01</v>
      </c>
      <c r="J71" s="27">
        <v>287949.32</v>
      </c>
      <c r="K71" s="11">
        <v>343865.26</v>
      </c>
      <c r="L71" s="13">
        <v>381304.71</v>
      </c>
      <c r="M71" s="13">
        <v>284382.28000000003</v>
      </c>
      <c r="N71" s="12">
        <f t="shared" si="0"/>
        <v>3759157.7300000004</v>
      </c>
      <c r="Q71" s="14"/>
    </row>
    <row r="72" spans="1:17" ht="15" customHeight="1" x14ac:dyDescent="0.2">
      <c r="A72" s="9" t="s">
        <v>80</v>
      </c>
      <c r="B72" s="15">
        <v>85879.95</v>
      </c>
      <c r="C72" s="11">
        <v>134772.19</v>
      </c>
      <c r="D72" s="12">
        <v>92080.49</v>
      </c>
      <c r="E72" s="12">
        <v>81001.22</v>
      </c>
      <c r="F72" s="12">
        <v>120115.24</v>
      </c>
      <c r="G72" s="12">
        <v>144976.34</v>
      </c>
      <c r="H72" s="11">
        <v>119954.07</v>
      </c>
      <c r="I72" s="11">
        <v>182894.49</v>
      </c>
      <c r="J72" s="27">
        <v>111315.1</v>
      </c>
      <c r="K72" s="11">
        <v>146849.57</v>
      </c>
      <c r="L72" s="13">
        <v>150907.53</v>
      </c>
      <c r="M72" s="13">
        <v>114616.57</v>
      </c>
      <c r="N72" s="12">
        <f t="shared" si="0"/>
        <v>1485362.7600000002</v>
      </c>
      <c r="Q72" s="14"/>
    </row>
    <row r="73" spans="1:17" ht="15" customHeight="1" x14ac:dyDescent="0.2">
      <c r="A73" s="9" t="s">
        <v>81</v>
      </c>
      <c r="B73" s="15">
        <v>370993.53</v>
      </c>
      <c r="C73" s="11">
        <v>567895.73</v>
      </c>
      <c r="D73" s="12">
        <v>382451.4</v>
      </c>
      <c r="E73" s="12">
        <v>317155.40000000002</v>
      </c>
      <c r="F73" s="12">
        <v>520457.76</v>
      </c>
      <c r="G73" s="12">
        <v>528319.75</v>
      </c>
      <c r="H73" s="11">
        <v>469599.75</v>
      </c>
      <c r="I73" s="11">
        <v>696344.18</v>
      </c>
      <c r="J73" s="27">
        <v>457114.9</v>
      </c>
      <c r="K73" s="11">
        <v>522728.84</v>
      </c>
      <c r="L73" s="20">
        <v>607899.06999999995</v>
      </c>
      <c r="M73" s="20">
        <v>451281.32</v>
      </c>
      <c r="N73" s="12">
        <f t="shared" si="0"/>
        <v>5892241.6300000008</v>
      </c>
      <c r="Q73" s="14"/>
    </row>
    <row r="74" spans="1:17" s="23" customFormat="1" ht="15" customHeight="1" thickBot="1" x14ac:dyDescent="0.25">
      <c r="A74" s="21" t="s">
        <v>82</v>
      </c>
      <c r="B74" s="22">
        <f>SUM(B8:B73)</f>
        <v>24371395.84</v>
      </c>
      <c r="C74" s="29">
        <f t="shared" ref="C74:M74" si="1">SUM(C8:C73)</f>
        <v>39857712.539999984</v>
      </c>
      <c r="D74" s="22">
        <f t="shared" si="1"/>
        <v>27915460.999999996</v>
      </c>
      <c r="E74" s="22">
        <f t="shared" si="1"/>
        <v>23134164.989999991</v>
      </c>
      <c r="F74" s="22">
        <f t="shared" si="1"/>
        <v>37092754.420000009</v>
      </c>
      <c r="G74" s="22">
        <f t="shared" si="1"/>
        <v>37550647.100000001</v>
      </c>
      <c r="H74" s="22">
        <f t="shared" si="1"/>
        <v>33289721.470000003</v>
      </c>
      <c r="I74" s="22">
        <f t="shared" si="1"/>
        <v>48361131.380000025</v>
      </c>
      <c r="J74" s="22">
        <f>SUM(J8:J73)</f>
        <v>32840647.550000001</v>
      </c>
      <c r="K74" s="22">
        <f t="shared" si="1"/>
        <v>39300469.690000005</v>
      </c>
      <c r="L74" s="22">
        <f t="shared" si="1"/>
        <v>44072728.129999995</v>
      </c>
      <c r="M74" s="22">
        <f t="shared" si="1"/>
        <v>31804962.510000002</v>
      </c>
      <c r="N74" s="28">
        <f t="shared" ref="N74" si="2">SUM(B74:M74)</f>
        <v>419591796.62</v>
      </c>
      <c r="Q74" s="24"/>
    </row>
    <row r="75" spans="1:17" ht="13.5" thickTop="1" x14ac:dyDescent="0.2"/>
    <row r="76" spans="1:17" x14ac:dyDescent="0.2">
      <c r="B76" s="26"/>
    </row>
  </sheetData>
  <mergeCells count="5">
    <mergeCell ref="A1:N1"/>
    <mergeCell ref="A2:N2"/>
    <mergeCell ref="A3:N3"/>
    <mergeCell ref="A4:N4"/>
    <mergeCell ref="A5:N5"/>
  </mergeCells>
  <pageMargins left="0.25" right="0.25" top="0.5" bottom="0.5" header="0.5" footer="0.5"/>
  <pageSetup scale="46" fitToHeight="0" orientation="landscape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ffectiveDate xmlns="7b1f4bc1-1c69-4382-97c7-524a76d943bf" xsi:nil="true"/>
    <_x002e_DocumentYear xmlns="9e30f06f-ad7a-453a-8e08-8a8878e30bd1">2018</_x002e_DocumentYear>
    <_x002e_DocumentType xmlns="9e30f06f-ad7a-453a-8e08-8a8878e30bd1">
      <Value>123</Value>
    </_x002e_DocumentType>
    <_dlc_DocId xmlns="bb65cc95-6d4e-4879-a879-9838761499af">33E6D4FPPFNA-16-6037</_dlc_DocId>
    <_x002e_Owner xmlns="9e30f06f-ad7a-453a-8e08-8a8878e30bd1">
      <Value>47</Value>
    </_x002e_Owner>
    <_dlc_DocIdUrl xmlns="bb65cc95-6d4e-4879-a879-9838761499af">
      <Url>http://apwmad0p7106:9444/_layouts/15/DocIdRedir.aspx?ID=33E6D4FPPFNA-16-6037</Url>
      <Description>33E6D4FPPFNA-16-6037</Description>
    </_dlc_DocIdUrl>
    <County xmlns="7b1f4bc1-1c69-4382-97c7-524a76d943bf" xsi:nil="true"/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4BF8B79AF6B84B9E84ABAAC1B3A307" ma:contentTypeVersion="13" ma:contentTypeDescription="Create a new document." ma:contentTypeScope="" ma:versionID="0895c33d271f84b07d280a4f612fe5c4">
  <xsd:schema xmlns:xsd="http://www.w3.org/2001/XMLSchema" xmlns:xs="http://www.w3.org/2001/XMLSchema" xmlns:p="http://schemas.microsoft.com/office/2006/metadata/properties" xmlns:ns2="bb65cc95-6d4e-4879-a879-9838761499af" xmlns:ns3="9e30f06f-ad7a-453a-8e08-8a8878e30bd1" xmlns:ns4="7b1f4bc1-1c69-4382-97c7-524a76d943bf" targetNamespace="http://schemas.microsoft.com/office/2006/metadata/properties" ma:root="true" ma:fieldsID="ae095e5ba2d57578bcb9ca3356dde08c" ns2:_="" ns3:_="" ns4:_="">
    <xsd:import namespace="bb65cc95-6d4e-4879-a879-9838761499af"/>
    <xsd:import namespace="9e30f06f-ad7a-453a-8e08-8a8878e30bd1"/>
    <xsd:import namespace="7b1f4bc1-1c69-4382-97c7-524a76d943b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_x002e_DocumentType" minOccurs="0"/>
                <xsd:element ref="ns3:_x002e_Owner" minOccurs="0"/>
                <xsd:element ref="ns3:_x002e_Owner_x003a_Title" minOccurs="0"/>
                <xsd:element ref="ns3:_x002e_DocumentYear" minOccurs="0"/>
                <xsd:element ref="ns4:EffectiveDate" minOccurs="0"/>
                <xsd:element ref="ns3:SharedWithUsers" minOccurs="0"/>
                <xsd:element ref="ns4:Coun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11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12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4" nillable="true" ma:displayName=".DocumentYear" ma:description="Year(s) the document applies to." ma:format="Dropdown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f4bc1-1c69-4382-97c7-524a76d943bf" elementFormDefault="qualified">
    <xsd:import namespace="http://schemas.microsoft.com/office/2006/documentManagement/types"/>
    <xsd:import namespace="http://schemas.microsoft.com/office/infopath/2007/PartnerControls"/>
    <xsd:element name="EffectiveDate" ma:index="16" nillable="true" ma:displayName="EffectiveDate" ma:description="effective date for STRB files" ma:internalName="EffectiveDate">
      <xsd:simpleType>
        <xsd:restriction base="dms:Text">
          <xsd:maxLength value="255"/>
        </xsd:restriction>
      </xsd:simpleType>
    </xsd:element>
    <xsd:element name="County" ma:index="18" nillable="true" ma:displayName="County" ma:description="Holds county name" ma:internalName="County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98DD53-9634-4450-96F0-454611EE1F87}"/>
</file>

<file path=customXml/itemProps2.xml><?xml version="1.0" encoding="utf-8"?>
<ds:datastoreItem xmlns:ds="http://schemas.openxmlformats.org/officeDocument/2006/customXml" ds:itemID="{C8E4A365-65A9-4BC6-B5A0-A0AF6E097DC8}"/>
</file>

<file path=customXml/itemProps3.xml><?xml version="1.0" encoding="utf-8"?>
<ds:datastoreItem xmlns:ds="http://schemas.openxmlformats.org/officeDocument/2006/customXml" ds:itemID="{FD859C03-3185-4B0A-84D4-043AD02C7E14}"/>
</file>

<file path=customXml/itemProps4.xml><?xml version="1.0" encoding="utf-8"?>
<ds:datastoreItem xmlns:ds="http://schemas.openxmlformats.org/officeDocument/2006/customXml" ds:itemID="{2CD0AB62-A740-4A90-A1B4-625F23D2A0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County Sales Tax Distributions </vt:lpstr>
      <vt:lpstr>'County Sales Tax Distributions '!Print_Area</vt:lpstr>
    </vt:vector>
  </TitlesOfParts>
  <Company>WI Department of Revenue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County Sales Tax Distributions 2018</dc:title>
  <dc:creator>Zheng, Yu</dc:creator>
  <cp:lastModifiedBy>Fosdick, Brian J; FTE; 08-16-2017</cp:lastModifiedBy>
  <cp:lastPrinted>2018-12-19T17:52:28Z</cp:lastPrinted>
  <dcterms:created xsi:type="dcterms:W3CDTF">2017-07-20T20:15:34Z</dcterms:created>
  <dcterms:modified xsi:type="dcterms:W3CDTF">2018-12-19T17:53:44Z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c5b4bb90-b398-4531-9834-f01e4434975d</vt:lpwstr>
  </property>
  <property fmtid="{D5CDD505-2E9C-101B-9397-08002B2CF9AE}" pid="3" name="ContentTypeId">
    <vt:lpwstr>0x010100324BF8B79AF6B84B9E84ABAAC1B3A307</vt:lpwstr>
  </property>
  <property fmtid="{D5CDD505-2E9C-101B-9397-08002B2CF9AE}" pid="4" name="ReportGroupTitle">
    <vt:lpwstr>County Sales Tax Distributions</vt:lpwstr>
  </property>
  <property fmtid="{D5CDD505-2E9C-101B-9397-08002B2CF9AE}" pid="5" name="ReportGroupHeadingLookup">
    <vt:lpwstr>57</vt:lpwstr>
  </property>
</Properties>
</file>