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effrslars\Downloads\"/>
    </mc:Choice>
  </mc:AlternateContent>
  <xr:revisionPtr revIDLastSave="0" documentId="13_ncr:1_{FD77BD21-CA40-4738-B598-B73708946172}" xr6:coauthVersionLast="47" xr6:coauthVersionMax="47" xr10:uidLastSave="{00000000-0000-0000-0000-000000000000}"/>
  <bookViews>
    <workbookView xWindow="1560" yWindow="1560" windowWidth="18900" windowHeight="10965" xr2:uid="{00000000-000D-0000-FFFF-FFFF00000000}"/>
  </bookViews>
  <sheets>
    <sheet name="City Sales Tax Distributions " sheetId="1" r:id="rId1"/>
  </sheets>
  <definedNames>
    <definedName name="_xlnm.Print_Area" localSheetId="0">'City Sales Tax Distributions '!$A$1:$N$9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  <c r="C8" i="1"/>
  <c r="B8" i="1"/>
  <c r="M9" i="1"/>
  <c r="J9" i="1"/>
  <c r="I9" i="1"/>
  <c r="G9" i="1"/>
  <c r="F9" i="1"/>
  <c r="C9" i="1"/>
  <c r="K9" i="1" l="1"/>
  <c r="N8" i="1" l="1"/>
  <c r="D9" i="1"/>
  <c r="E9" i="1"/>
  <c r="H9" i="1"/>
  <c r="L9" i="1"/>
  <c r="B9" i="1"/>
  <c r="N9" i="1" l="1"/>
</calcChain>
</file>

<file path=xl/sharedStrings.xml><?xml version="1.0" encoding="utf-8"?>
<sst xmlns="http://schemas.openxmlformats.org/spreadsheetml/2006/main" count="21" uniqueCount="21">
  <si>
    <t>Wisconsin Department of Revenue</t>
  </si>
  <si>
    <t>Division of Enterprise Services</t>
  </si>
  <si>
    <t>January</t>
  </si>
  <si>
    <t xml:space="preserve">February 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</si>
  <si>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</si>
  <si>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</si>
  <si>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</si>
  <si>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</si>
  <si>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</si>
  <si>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</si>
  <si>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</si>
  <si>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</si>
  <si>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</si>
  <si>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</si>
  <si>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</si>
  <si>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Total CST</t>
  </si>
  <si>
    <t>The following worksheet shows city sales tax distributed to the cities that have enacted the local sales tax.</t>
  </si>
  <si>
    <t>City of Milwaukee</t>
  </si>
  <si>
    <t xml:space="preserve">City Sales Tax Distributions </t>
  </si>
  <si>
    <t>Cities</t>
  </si>
  <si>
    <t>January-December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</si>
</sst>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-yy;@"/>
    <numFmt numFmtId="165" formatCode="#,##0.00;\ \(#,##0.00\)"/>
  </numFmts>
  <fonts count="10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8.5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44" fontId="2" fillId="0" borderId="0" xfId="1" applyFont="1"/>
    <xf numFmtId="0" fontId="2" fillId="0" borderId="1" xfId="0" applyFont="1" applyBorder="1"/>
    <xf numFmtId="44" fontId="2" fillId="0" borderId="1" xfId="1" applyFont="1" applyBorder="1"/>
    <xf numFmtId="164" fontId="5" fillId="2" borderId="2" xfId="0" applyNumberFormat="1" applyFont="1" applyFill="1" applyBorder="1"/>
    <xf numFmtId="44" fontId="6" fillId="2" borderId="2" xfId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164" fontId="2" fillId="0" borderId="0" xfId="0" applyNumberFormat="1" applyFont="1"/>
    <xf numFmtId="49" fontId="2" fillId="0" borderId="2" xfId="0" applyNumberFormat="1" applyFont="1" applyBorder="1"/>
    <xf numFmtId="44" fontId="2" fillId="0" borderId="2" xfId="1" applyFont="1" applyFill="1" applyBorder="1" applyAlignment="1">
      <alignment horizontal="right" wrapText="1"/>
    </xf>
    <xf numFmtId="44" fontId="2" fillId="0" borderId="2" xfId="1" applyFont="1" applyBorder="1"/>
    <xf numFmtId="44" fontId="7" fillId="0" borderId="2" xfId="1" applyFont="1" applyBorder="1" applyAlignment="1">
      <alignment horizontal="right" wrapText="1"/>
    </xf>
    <xf numFmtId="165" fontId="8" fillId="0" borderId="3" xfId="0" applyNumberFormat="1" applyFont="1" applyFill="1" applyBorder="1" applyAlignment="1">
      <alignment horizontal="right"/>
    </xf>
    <xf numFmtId="44" fontId="2" fillId="0" borderId="2" xfId="1" applyNumberFormat="1" applyFont="1" applyFill="1" applyBorder="1" applyAlignment="1">
      <alignment horizontal="right"/>
    </xf>
    <xf numFmtId="49" fontId="6" fillId="0" borderId="4" xfId="0" applyNumberFormat="1" applyFont="1" applyBorder="1"/>
    <xf numFmtId="44" fontId="6" fillId="0" borderId="4" xfId="1" applyFont="1" applyBorder="1" applyAlignment="1"/>
    <xf numFmtId="0" fontId="6" fillId="0" borderId="0" xfId="0" applyFont="1"/>
    <xf numFmtId="44" fontId="8" fillId="0" borderId="3" xfId="1" applyFont="1" applyFill="1" applyBorder="1" applyAlignment="1">
      <alignment horizontal="right"/>
    </xf>
    <xf numFmtId="49" fontId="2" fillId="0" borderId="0" xfId="0" applyNumberFormat="1" applyFont="1"/>
    <xf numFmtId="44" fontId="6" fillId="0" borderId="0" xfId="1" applyFont="1" applyFill="1"/>
    <xf numFmtId="44" fontId="2" fillId="0" borderId="2" xfId="2" applyFont="1" applyFill="1" applyBorder="1" applyAlignment="1">
      <alignment horizontal="right" wrapText="1"/>
    </xf>
    <xf numFmtId="44" fontId="6" fillId="0" borderId="2" xfId="1" applyFont="1" applyBorder="1"/>
    <xf numFmtId="49" fontId="1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wrapText="1"/>
    </xf>
  </cellXfs>
  <cellStyles count="3">
    <cellStyle name="Currency" xfId="1" builtinId="4"/>
    <cellStyle name="Currency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"/>
  <sheetViews>
    <sheetView tabSelected="1" zoomScale="75" zoomScaleNormal="75" workbookViewId="0">
      <pane xSplit="1" ySplit="7" topLeftCell="B8" activePane="bottomRight" state="frozen"/>
      <selection activeCell="E8" sqref="E8:M69"/>
      <selection pane="topRight" activeCell="E8" sqref="E8:M69"/>
      <selection pane="bottomLeft" activeCell="E8" sqref="E8:M69"/>
      <selection pane="bottomRight" sqref="A1:N1"/>
    </sheetView>
  </sheetViews>
  <sheetFormatPr defaultColWidth="9.28515625" defaultRowHeight="12.75" x14ac:dyDescent="0.2"/>
  <cols>
    <col min="1" max="1" width="20.7109375" style="19" bestFit="1" customWidth="1"/>
    <col min="2" max="3" width="20.28515625" style="2" bestFit="1" customWidth="1"/>
    <col min="4" max="4" width="21.7109375" style="1" bestFit="1" customWidth="1"/>
    <col min="5" max="6" width="20.42578125" style="2" bestFit="1" customWidth="1"/>
    <col min="7" max="7" width="20.7109375" style="1" bestFit="1" customWidth="1"/>
    <col min="8" max="8" width="20.5703125" style="1" customWidth="1"/>
    <col min="9" max="9" width="20.7109375" style="1" customWidth="1"/>
    <col min="10" max="11" width="21.28515625" style="1" customWidth="1"/>
    <col min="12" max="13" width="20.28515625" style="2" customWidth="1"/>
    <col min="14" max="14" width="22.7109375" style="2" bestFit="1" customWidth="1"/>
    <col min="15" max="16" width="9.28515625" style="1"/>
    <col min="17" max="17" width="15.42578125" style="2" bestFit="1" customWidth="1"/>
    <col min="18" max="16384" width="9.28515625" style="1"/>
  </cols>
  <sheetData>
    <row r="1" spans="1:17" ht="15.75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7" ht="15.75" x14ac:dyDescent="0.2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7" ht="37.5" customHeight="1" x14ac:dyDescent="0.2">
      <c r="A3" s="24" t="s">
        <v>18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7" ht="15.75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7" ht="27" customHeight="1" x14ac:dyDescent="0.2">
      <c r="A5" s="25" t="s">
        <v>16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7" x14ac:dyDescent="0.2">
      <c r="A6" s="3"/>
      <c r="B6" s="4"/>
      <c r="D6" s="4"/>
      <c r="E6" s="4"/>
      <c r="F6" s="4"/>
      <c r="G6" s="3"/>
      <c r="H6" s="3"/>
      <c r="I6" s="3"/>
      <c r="J6" s="3"/>
      <c r="K6" s="3"/>
      <c r="L6" s="4"/>
      <c r="M6" s="4"/>
      <c r="N6" s="4"/>
    </row>
    <row r="7" spans="1:17" s="8" customFormat="1" ht="15" customHeight="1" x14ac:dyDescent="0.2">
      <c r="A7" s="5" t="s">
        <v>19</v>
      </c>
      <c r="B7" s="6" t="s">
        <v>2</v>
      </c>
      <c r="C7" s="6" t="s">
        <v>3</v>
      </c>
      <c r="D7" s="7" t="s">
        <v>4</v>
      </c>
      <c r="E7" s="6" t="s">
        <v>5</v>
      </c>
      <c r="F7" s="6" t="s">
        <v>6</v>
      </c>
      <c r="G7" s="7" t="s">
        <v>7</v>
      </c>
      <c r="H7" s="7" t="s">
        <v>8</v>
      </c>
      <c r="I7" s="7" t="s">
        <v>9</v>
      </c>
      <c r="J7" s="7" t="s">
        <v>10</v>
      </c>
      <c r="K7" s="7" t="s">
        <v>11</v>
      </c>
      <c r="L7" s="6" t="s">
        <v>12</v>
      </c>
      <c r="M7" s="6" t="s">
        <v>13</v>
      </c>
      <c r="N7" s="6" t="s">
        <v>14</v>
      </c>
      <c r="Q7" s="2"/>
    </row>
    <row r="8" spans="1:17" ht="15" customHeight="1" x14ac:dyDescent="0.2">
      <c r="A8" s="9" t="s">
        <v>17</v>
      </c>
      <c r="B8" s="14">
        <f>16450414.08</f>
        <v>16450414.08</v>
      </c>
      <c r="C8" s="10">
        <f>17627695.49</f>
        <v>17627695.489999998</v>
      </c>
      <c r="D8" s="11">
        <f>16524599.34</f>
        <v>16524599.34</v>
      </c>
      <c r="E8" s="11">
        <f>17376631.46</f>
        <v>17376631.460000001</v>
      </c>
      <c r="F8" s="11">
        <f>19282252.23</f>
        <v>19282252.23</v>
      </c>
      <c r="G8" s="11"/>
      <c r="H8" s="10"/>
      <c r="I8" s="10"/>
      <c r="J8" s="21"/>
      <c r="K8" s="10"/>
      <c r="L8" s="12"/>
      <c r="M8" s="12"/>
      <c r="N8" s="11">
        <f t="shared" ref="N8" si="0">SUM(B8:M8)</f>
        <v>87261592.600000009</v>
      </c>
      <c r="Q8" s="13"/>
    </row>
    <row r="9" spans="1:17" s="17" customFormat="1" ht="15" customHeight="1" thickBot="1" x14ac:dyDescent="0.25">
      <c r="A9" s="15" t="s">
        <v>15</v>
      </c>
      <c r="B9" s="16">
        <f t="shared" ref="B9:M9" si="1">SUM(B8:B8)</f>
        <v>16450414.08</v>
      </c>
      <c r="C9" s="16">
        <f t="shared" si="1"/>
        <v>17627695.489999998</v>
      </c>
      <c r="D9" s="16">
        <f t="shared" si="1"/>
        <v>16524599.34</v>
      </c>
      <c r="E9" s="16">
        <f t="shared" si="1"/>
        <v>17376631.460000001</v>
      </c>
      <c r="F9" s="16">
        <f t="shared" si="1"/>
        <v>19282252.23</v>
      </c>
      <c r="G9" s="16">
        <f t="shared" si="1"/>
        <v>0</v>
      </c>
      <c r="H9" s="16">
        <f t="shared" si="1"/>
        <v>0</v>
      </c>
      <c r="I9" s="16">
        <f t="shared" si="1"/>
        <v>0</v>
      </c>
      <c r="J9" s="16">
        <f t="shared" si="1"/>
        <v>0</v>
      </c>
      <c r="K9" s="16">
        <f t="shared" si="1"/>
        <v>0</v>
      </c>
      <c r="L9" s="16">
        <f t="shared" si="1"/>
        <v>0</v>
      </c>
      <c r="M9" s="16">
        <f t="shared" si="1"/>
        <v>0</v>
      </c>
      <c r="N9" s="22">
        <f>SUM(B9:M9)</f>
        <v>87261592.600000009</v>
      </c>
      <c r="Q9" s="18"/>
    </row>
    <row r="10" spans="1:17" ht="13.5" thickTop="1" x14ac:dyDescent="0.2"/>
    <row r="11" spans="1:17" x14ac:dyDescent="0.2">
      <c r="B11" s="20"/>
    </row>
  </sheetData>
  <mergeCells count="5">
    <mergeCell ref="A1:N1"/>
    <mergeCell ref="A2:N2"/>
    <mergeCell ref="A3:N3"/>
    <mergeCell ref="A4:N4"/>
    <mergeCell ref="A5:N5"/>
  </mergeCells>
  <pageMargins left="0.25" right="0.25" top="0.5" bottom="0.5" header="0.5" footer="0.5"/>
  <pageSetup scale="46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4BF8B79AF6B84B9E84ABAAC1B3A307" ma:contentTypeVersion="13" ma:contentTypeDescription="Create a new document." ma:contentTypeScope="" ma:versionID="59f2e697326ac0f74a525bfdb730c8a4">
  <xsd:schema xmlns:xsd="http://www.w3.org/2001/XMLSchema" xmlns:xs="http://www.w3.org/2001/XMLSchema" xmlns:p="http://schemas.microsoft.com/office/2006/metadata/properties" xmlns:ns2="bb65cc95-6d4e-4879-a879-9838761499af" xmlns:ns3="9e30f06f-ad7a-453a-8e08-8a8878e30bd1" xmlns:ns4="7b1f4bc1-1c69-4382-97c7-524a76d943bf" targetNamespace="http://schemas.microsoft.com/office/2006/metadata/properties" ma:root="true" ma:fieldsID="176ec75937db0315753b899b9ccf7cdd" ns2:_="" ns3:_="" ns4:_="">
    <xsd:import namespace="bb65cc95-6d4e-4879-a879-9838761499af"/>
    <xsd:import namespace="9e30f06f-ad7a-453a-8e08-8a8878e30bd1"/>
    <xsd:import namespace="7b1f4bc1-1c69-4382-97c7-524a76d943b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x002e_DocumentType" minOccurs="0"/>
                <xsd:element ref="ns3:_x002e_Owner" minOccurs="0"/>
                <xsd:element ref="ns3:_x002e_Owner_x003a_Title" minOccurs="0"/>
                <xsd:element ref="ns3:_x002e_DocumentYear" minOccurs="0"/>
                <xsd:element ref="ns4:EffectiveDate" minOccurs="0"/>
                <xsd:element ref="ns3:SharedWithUsers" minOccurs="0"/>
                <xsd:element ref="ns4:Coun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5cc95-6d4e-4879-a879-9838761499a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0f06f-ad7a-453a-8e08-8a8878e30bd1" elementFormDefault="qualified">
    <xsd:import namespace="http://schemas.microsoft.com/office/2006/documentManagement/types"/>
    <xsd:import namespace="http://schemas.microsoft.com/office/infopath/2007/PartnerControls"/>
    <xsd:element name="_x002e_DocumentType" ma:index="11" nillable="true" ma:displayName=".DocumentType" ma:list="{16749d5e-cea4-48ae-a28f-956a510190bc}" ma:internalName="_x002E_DocumentType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" ma:index="12" nillable="true" ma:displayName=".Owner" ma:list="{29e46617-3f90-47c2-81cb-c15a8896bebd}" ma:internalName="_x002E_Owner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_x003a_Title" ma:index="13" nillable="true" ma:displayName=".Owner:Title" ma:list="{29e46617-3f90-47c2-81cb-c15a8896bebd}" ma:internalName="_x002E_Owner_x003A_Title" ma:readOnly="true" ma:showField="Title" ma:web="9e30f06f-ad7a-453a-8e08-8a8878e30b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DocumentYear" ma:index="14" nillable="true" ma:displayName=".DocumentYear" ma:description="Year(s) the document applies to." ma:format="Dropdown" ma:internalName="_x002E_DocumentYear">
      <xsd:simpleType>
        <xsd:restriction base="dms:Choice">
          <xsd:enumeration value="multi-year"/>
          <xsd:enumeration value="2026"/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1993"/>
          <xsd:enumeration value="1992"/>
          <xsd:enumeration value="1991"/>
          <xsd:enumeration value="1990"/>
          <xsd:enumeration value="1989"/>
          <xsd:enumeration value="1988"/>
          <xsd:enumeration value="1987"/>
          <xsd:enumeration value="1986"/>
          <xsd:enumeration value="1985"/>
          <xsd:enumeration value="1984"/>
          <xsd:enumeration value="1983"/>
          <xsd:enumeration value="1982"/>
          <xsd:enumeration value="1981"/>
          <xsd:enumeration value="1980"/>
          <xsd:enumeration value="1979"/>
          <xsd:enumeration value="1978"/>
          <xsd:enumeration value="1977"/>
          <xsd:enumeration value="1976"/>
          <xsd:enumeration value="1975"/>
          <xsd:enumeration value="1974"/>
          <xsd:enumeration value="1973"/>
          <xsd:enumeration value="1972"/>
          <xsd:enumeration value="1971"/>
          <xsd:enumeration value="1970"/>
          <xsd:enumeration value="1969"/>
          <xsd:enumeration value="1968"/>
          <xsd:enumeration value="1967"/>
          <xsd:enumeration value="1966"/>
          <xsd:enumeration value="1965"/>
        </xsd:restriction>
      </xsd:simpleType>
    </xsd:element>
    <xsd:element name="SharedWithUsers" ma:index="17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1f4bc1-1c69-4382-97c7-524a76d943bf" elementFormDefault="qualified">
    <xsd:import namespace="http://schemas.microsoft.com/office/2006/documentManagement/types"/>
    <xsd:import namespace="http://schemas.microsoft.com/office/infopath/2007/PartnerControls"/>
    <xsd:element name="EffectiveDate" ma:index="16" nillable="true" ma:displayName="EffectiveDate" ma:description="effective date for STRB files" ma:internalName="EffectiveDate">
      <xsd:simpleType>
        <xsd:restriction base="dms:Text">
          <xsd:maxLength value="255"/>
        </xsd:restriction>
      </xsd:simpleType>
    </xsd:element>
    <xsd:element name="County" ma:index="18" nillable="true" ma:displayName="County" ma:description="Holds county name" ma:internalName="County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ffectiveDate xmlns="7b1f4bc1-1c69-4382-97c7-524a76d943bf" xsi:nil="true"/>
    <_x002e_DocumentType xmlns="9e30f06f-ad7a-453a-8e08-8a8878e30bd1">
      <Value>123</Value>
    </_x002e_DocumentType>
    <_x002e_DocumentYear xmlns="9e30f06f-ad7a-453a-8e08-8a8878e30bd1">2026</_x002e_DocumentYear>
    <County xmlns="7b1f4bc1-1c69-4382-97c7-524a76d943bf" xsi:nil="true"/>
    <_dlc_DocId xmlns="bb65cc95-6d4e-4879-a879-9838761499af">33E6D4FPPFNA-16-7272</_dlc_DocId>
    <_x002e_Owner xmlns="9e30f06f-ad7a-453a-8e08-8a8878e30bd1">
      <Value>47</Value>
    </_x002e_Owner>
    <_dlc_DocIdUrl xmlns="bb65cc95-6d4e-4879-a879-9838761499af">
      <Url>https://revenue-auth-prod.wi.gov/_layouts/15/DocIdRedir.aspx?ID=33E6D4FPPFNA-16-7272</Url>
      <Description>33E6D4FPPFNA-16-7272</Description>
    </_dlc_DocIdUrl>
  </documentManagement>
</p:properties>
</file>

<file path=customXml/itemProps1.xml><?xml version="1.0" encoding="utf-8"?>
<ds:datastoreItem xmlns:ds="http://schemas.openxmlformats.org/officeDocument/2006/customXml" ds:itemID="{2EEBFBC1-D9BC-4ECB-BDE9-B93B8E49E393}"/>
</file>

<file path=customXml/itemProps2.xml><?xml version="1.0" encoding="utf-8"?>
<ds:datastoreItem xmlns:ds="http://schemas.openxmlformats.org/officeDocument/2006/customXml" ds:itemID="{F25AFA23-2AC0-4366-8A86-86533D3C40EF}"/>
</file>

<file path=customXml/itemProps3.xml><?xml version="1.0" encoding="utf-8"?>
<ds:datastoreItem xmlns:ds="http://schemas.openxmlformats.org/officeDocument/2006/customXml" ds:itemID="{79B8BACC-22DE-4E5D-B98A-4A97D343D993}"/>
</file>

<file path=customXml/itemProps4.xml><?xml version="1.0" encoding="utf-8"?>
<ds:datastoreItem xmlns:ds="http://schemas.openxmlformats.org/officeDocument/2006/customXml" ds:itemID="{720D0649-A4AA-47FC-8157-385BD35107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Sales Tax Distributions </vt:lpstr>
      <vt:lpstr>'City Sales Tax Distributions '!Print_Area</vt:lpstr>
    </vt:vector>
  </TitlesOfParts>
  <Company>Wisconsin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City Sales Tax Distributions</dc:title>
  <dc:creator>DOR</dc:creator>
  <cp:lastModifiedBy>Seffrood, Sharon L - DOR</cp:lastModifiedBy>
  <cp:lastPrinted>2025-01-21T19:18:37Z</cp:lastPrinted>
  <dcterms:created xsi:type="dcterms:W3CDTF">2017-07-20T20:15:34Z</dcterms:created>
  <dcterms:modified xsi:type="dcterms:W3CDTF">2026-05-27T14:53:47Z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0x010100324BF8B79AF6B84B9E84ABAAC1B3A307</vt:lpwstr>
  </property>
  <property fmtid="{D5CDD505-2E9C-101B-9397-08002B2CF9AE}" pid="3" name="_dlc_DocIdItemGuid">
    <vt:lpwstr>a3a34029-d35d-4378-a5bd-2387d78bbe10</vt:lpwstr>
  </property>
</Properties>
</file>