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K:\Forms-Webpages\2024\Forms\Finals\"/>
    </mc:Choice>
  </mc:AlternateContent>
  <xr:revisionPtr revIDLastSave="0" documentId="13_ncr:1_{9E1096C1-4588-4890-832B-1E6D7250003C}" xr6:coauthVersionLast="47" xr6:coauthVersionMax="47" xr10:uidLastSave="{00000000-0000-0000-0000-000000000000}"/>
  <bookViews>
    <workbookView xWindow="-120" yWindow="-120" windowWidth="25440" windowHeight="15270" tabRatio="787" firstSheet="1" activeTab="1" xr2:uid="{00000000-000D-0000-FFFF-FFFF00000000}"/>
  </bookViews>
  <sheets>
    <sheet name="CoMuniData" sheetId="1" state="hidden" r:id="rId1"/>
    <sheet name="Intro" sheetId="2" r:id="rId2"/>
    <sheet name="PE-606 (request)" sheetId="3" r:id="rId3"/>
    <sheet name="Property – Base Values" sheetId="4" r:id="rId4"/>
    <sheet name="Property – Current Values" sheetId="8" r:id="rId5"/>
    <sheet name="Assessor" sheetId="6" r:id="rId6"/>
  </sheets>
  <definedNames>
    <definedName name="_xlnm.Print_Area" localSheetId="5">Assessor!$A$5:$L$42</definedName>
    <definedName name="_xlnm.Print_Area" localSheetId="1">Intro!$A$1:$G$31</definedName>
    <definedName name="_xlnm.Print_Area" localSheetId="2">'PE-606 (request)'!$A$1:$O$33</definedName>
    <definedName name="_xlnm.Print_Area" localSheetId="3">'Property – Base Values'!$A$1:$I$57</definedName>
    <definedName name="_xlnm.Print_Area" localSheetId="4">'Property – Current Values'!$A$1:$G$39</definedName>
    <definedName name="Z_E756BA5B_395A_459F_9F2E_228C819C189F_.wvu.Cols" localSheetId="1" hidden="1">Intro!$I:$I</definedName>
    <definedName name="Z_E756BA5B_395A_459F_9F2E_228C819C189F_.wvu.PrintArea" localSheetId="5" hidden="1">Assessor!$A$5:$L$42</definedName>
    <definedName name="Z_E756BA5B_395A_459F_9F2E_228C819C189F_.wvu.PrintArea" localSheetId="1" hidden="1">Intro!$A$1:$G$31</definedName>
    <definedName name="Z_E756BA5B_395A_459F_9F2E_228C819C189F_.wvu.PrintArea" localSheetId="2" hidden="1">'PE-606 (request)'!$A$1:$O$33</definedName>
    <definedName name="Z_E756BA5B_395A_459F_9F2E_228C819C189F_.wvu.PrintArea" localSheetId="3" hidden="1">'Property – Base Values'!$A$1:$I$57</definedName>
  </definedNames>
  <calcPr calcId="191029"/>
  <customWorkbookViews>
    <customWorkbookView name="Leitner, Stacy L; FTE; 06/24/2015 - Personal View" guid="{E756BA5B-395A-459F-9F2E-228C819C189F}" mergeInterval="0" personalView="1" maximized="1" xWindow="1672" yWindow="22" windowWidth="1696" windowHeight="1036" tabRatio="78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8" l="1"/>
  <c r="E6" i="8"/>
  <c r="E5" i="8"/>
  <c r="E4" i="8"/>
  <c r="B6" i="8"/>
  <c r="B5" i="8"/>
  <c r="B4" i="8"/>
  <c r="J15" i="3" l="1"/>
  <c r="F986" i="1" l="1"/>
  <c r="G986" i="1" s="1"/>
  <c r="A986" i="1"/>
  <c r="B986" i="1" s="1"/>
  <c r="F1777" i="1" l="1"/>
  <c r="G1777" i="1" s="1"/>
  <c r="A1777" i="1"/>
  <c r="B1777" i="1" s="1"/>
  <c r="F413" i="1"/>
  <c r="G413" i="1" s="1"/>
  <c r="A413" i="1"/>
  <c r="B413" i="1" s="1"/>
  <c r="F520" i="1"/>
  <c r="G520" i="1" s="1"/>
  <c r="A520" i="1"/>
  <c r="B520" i="1" s="1"/>
  <c r="A1169" i="1"/>
  <c r="B1169" i="1" s="1"/>
  <c r="F1169" i="1"/>
  <c r="G1169" i="1" s="1"/>
  <c r="F1914" i="1"/>
  <c r="G1914" i="1" s="1"/>
  <c r="A1914" i="1"/>
  <c r="B1914" i="1" s="1"/>
  <c r="F1913" i="1"/>
  <c r="G1913" i="1" s="1"/>
  <c r="A1913" i="1"/>
  <c r="B1913" i="1" s="1"/>
  <c r="F1912" i="1"/>
  <c r="G1912" i="1" s="1"/>
  <c r="A1912" i="1"/>
  <c r="B1912" i="1" s="1"/>
  <c r="F1911" i="1"/>
  <c r="G1911" i="1" s="1"/>
  <c r="A1911" i="1"/>
  <c r="B1911" i="1" s="1"/>
  <c r="F1910" i="1"/>
  <c r="G1910" i="1" s="1"/>
  <c r="A1910" i="1"/>
  <c r="B1910" i="1" s="1"/>
  <c r="F1909" i="1"/>
  <c r="G1909" i="1" s="1"/>
  <c r="A1909" i="1"/>
  <c r="B1909" i="1" s="1"/>
  <c r="F1908" i="1"/>
  <c r="G1908" i="1" s="1"/>
  <c r="A1908" i="1"/>
  <c r="B1908" i="1" s="1"/>
  <c r="F1907" i="1"/>
  <c r="G1907" i="1" s="1"/>
  <c r="A1907" i="1"/>
  <c r="B1907" i="1" s="1"/>
  <c r="F1906" i="1"/>
  <c r="G1906" i="1" s="1"/>
  <c r="A1906" i="1"/>
  <c r="B1906" i="1" s="1"/>
  <c r="F1905" i="1"/>
  <c r="G1905" i="1" s="1"/>
  <c r="A1905" i="1"/>
  <c r="B1905" i="1" s="1"/>
  <c r="F1904" i="1"/>
  <c r="G1904" i="1" s="1"/>
  <c r="A1904" i="1"/>
  <c r="B1904" i="1" s="1"/>
  <c r="F1903" i="1"/>
  <c r="G1903" i="1" s="1"/>
  <c r="A1903" i="1"/>
  <c r="B1903" i="1" s="1"/>
  <c r="F1902" i="1"/>
  <c r="G1902" i="1" s="1"/>
  <c r="A1902" i="1"/>
  <c r="B1902" i="1" s="1"/>
  <c r="F1901" i="1"/>
  <c r="G1901" i="1" s="1"/>
  <c r="A1901" i="1"/>
  <c r="B1901" i="1" s="1"/>
  <c r="F1900" i="1"/>
  <c r="G1900" i="1" s="1"/>
  <c r="A1900" i="1"/>
  <c r="B1900" i="1" s="1"/>
  <c r="F1899" i="1"/>
  <c r="G1899" i="1" s="1"/>
  <c r="A1899" i="1"/>
  <c r="B1899" i="1" s="1"/>
  <c r="F1898" i="1"/>
  <c r="G1898" i="1" s="1"/>
  <c r="A1898" i="1"/>
  <c r="B1898" i="1" s="1"/>
  <c r="F1897" i="1"/>
  <c r="G1897" i="1" s="1"/>
  <c r="A1897" i="1"/>
  <c r="B1897" i="1" s="1"/>
  <c r="F1896" i="1"/>
  <c r="G1896" i="1" s="1"/>
  <c r="A1896" i="1"/>
  <c r="B1896" i="1" s="1"/>
  <c r="F1895" i="1"/>
  <c r="G1895" i="1" s="1"/>
  <c r="A1895" i="1"/>
  <c r="B1895" i="1" s="1"/>
  <c r="F1894" i="1"/>
  <c r="G1894" i="1" s="1"/>
  <c r="A1894" i="1"/>
  <c r="B1894" i="1" s="1"/>
  <c r="F1893" i="1"/>
  <c r="G1893" i="1" s="1"/>
  <c r="A1893" i="1"/>
  <c r="B1893" i="1" s="1"/>
  <c r="F1892" i="1"/>
  <c r="G1892" i="1" s="1"/>
  <c r="A1892" i="1"/>
  <c r="B1892" i="1" s="1"/>
  <c r="F1891" i="1"/>
  <c r="G1891" i="1" s="1"/>
  <c r="A1891" i="1"/>
  <c r="B1891" i="1" s="1"/>
  <c r="F1890" i="1"/>
  <c r="G1890" i="1" s="1"/>
  <c r="A1890" i="1"/>
  <c r="B1890" i="1" s="1"/>
  <c r="F1889" i="1"/>
  <c r="G1889" i="1" s="1"/>
  <c r="A1889" i="1"/>
  <c r="B1889" i="1" s="1"/>
  <c r="F1888" i="1"/>
  <c r="G1888" i="1" s="1"/>
  <c r="A1888" i="1"/>
  <c r="B1888" i="1" s="1"/>
  <c r="F1887" i="1"/>
  <c r="G1887" i="1" s="1"/>
  <c r="A1887" i="1"/>
  <c r="B1887" i="1" s="1"/>
  <c r="F1886" i="1"/>
  <c r="G1886" i="1" s="1"/>
  <c r="A1886" i="1"/>
  <c r="B1886" i="1" s="1"/>
  <c r="F1885" i="1"/>
  <c r="G1885" i="1" s="1"/>
  <c r="A1885" i="1"/>
  <c r="B1885" i="1" s="1"/>
  <c r="F1884" i="1"/>
  <c r="G1884" i="1" s="1"/>
  <c r="A1884" i="1"/>
  <c r="B1884" i="1" s="1"/>
  <c r="F1883" i="1"/>
  <c r="G1883" i="1" s="1"/>
  <c r="A1883" i="1"/>
  <c r="B1883" i="1" s="1"/>
  <c r="F1882" i="1"/>
  <c r="G1882" i="1" s="1"/>
  <c r="A1882" i="1"/>
  <c r="B1882" i="1" s="1"/>
  <c r="F1881" i="1"/>
  <c r="G1881" i="1" s="1"/>
  <c r="A1881" i="1"/>
  <c r="B1881" i="1" s="1"/>
  <c r="F1880" i="1"/>
  <c r="G1880" i="1" s="1"/>
  <c r="A1880" i="1"/>
  <c r="B1880" i="1" s="1"/>
  <c r="F1879" i="1"/>
  <c r="G1879" i="1" s="1"/>
  <c r="A1879" i="1"/>
  <c r="B1879" i="1" s="1"/>
  <c r="F1878" i="1"/>
  <c r="G1878" i="1" s="1"/>
  <c r="A1878" i="1"/>
  <c r="B1878" i="1" s="1"/>
  <c r="F1877" i="1"/>
  <c r="G1877" i="1" s="1"/>
  <c r="A1877" i="1"/>
  <c r="B1877" i="1" s="1"/>
  <c r="F1876" i="1"/>
  <c r="G1876" i="1" s="1"/>
  <c r="A1876" i="1"/>
  <c r="B1876" i="1" s="1"/>
  <c r="F1875" i="1"/>
  <c r="G1875" i="1" s="1"/>
  <c r="A1875" i="1"/>
  <c r="B1875" i="1" s="1"/>
  <c r="F1874" i="1"/>
  <c r="G1874" i="1" s="1"/>
  <c r="A1874" i="1"/>
  <c r="B1874" i="1" s="1"/>
  <c r="F1873" i="1"/>
  <c r="G1873" i="1" s="1"/>
  <c r="A1873" i="1"/>
  <c r="B1873" i="1" s="1"/>
  <c r="F1872" i="1"/>
  <c r="G1872" i="1" s="1"/>
  <c r="A1872" i="1"/>
  <c r="B1872" i="1" s="1"/>
  <c r="F1871" i="1"/>
  <c r="G1871" i="1" s="1"/>
  <c r="A1871" i="1"/>
  <c r="B1871" i="1" s="1"/>
  <c r="F1870" i="1"/>
  <c r="G1870" i="1" s="1"/>
  <c r="A1870" i="1"/>
  <c r="B1870" i="1" s="1"/>
  <c r="F1869" i="1"/>
  <c r="G1869" i="1" s="1"/>
  <c r="A1869" i="1"/>
  <c r="B1869" i="1" s="1"/>
  <c r="F1868" i="1"/>
  <c r="G1868" i="1" s="1"/>
  <c r="A1868" i="1"/>
  <c r="B1868" i="1" s="1"/>
  <c r="F1867" i="1"/>
  <c r="G1867" i="1" s="1"/>
  <c r="A1867" i="1"/>
  <c r="B1867" i="1" s="1"/>
  <c r="F1866" i="1"/>
  <c r="G1866" i="1" s="1"/>
  <c r="A1866" i="1"/>
  <c r="B1866" i="1" s="1"/>
  <c r="F1865" i="1"/>
  <c r="G1865" i="1" s="1"/>
  <c r="A1865" i="1"/>
  <c r="B1865" i="1" s="1"/>
  <c r="F1864" i="1"/>
  <c r="G1864" i="1" s="1"/>
  <c r="A1864" i="1"/>
  <c r="B1864" i="1" s="1"/>
  <c r="F1863" i="1"/>
  <c r="G1863" i="1" s="1"/>
  <c r="A1863" i="1"/>
  <c r="B1863" i="1" s="1"/>
  <c r="F1862" i="1"/>
  <c r="G1862" i="1" s="1"/>
  <c r="A1862" i="1"/>
  <c r="B1862" i="1" s="1"/>
  <c r="F1861" i="1"/>
  <c r="G1861" i="1" s="1"/>
  <c r="A1861" i="1"/>
  <c r="B1861" i="1" s="1"/>
  <c r="F1860" i="1"/>
  <c r="G1860" i="1" s="1"/>
  <c r="A1860" i="1"/>
  <c r="B1860" i="1" s="1"/>
  <c r="F1859" i="1"/>
  <c r="G1859" i="1" s="1"/>
  <c r="A1859" i="1"/>
  <c r="B1859" i="1" s="1"/>
  <c r="F1858" i="1"/>
  <c r="G1858" i="1" s="1"/>
  <c r="A1858" i="1"/>
  <c r="B1858" i="1" s="1"/>
  <c r="F1857" i="1"/>
  <c r="G1857" i="1" s="1"/>
  <c r="A1857" i="1"/>
  <c r="B1857" i="1" s="1"/>
  <c r="F1856" i="1"/>
  <c r="G1856" i="1" s="1"/>
  <c r="A1856" i="1"/>
  <c r="B1856" i="1" s="1"/>
  <c r="F1855" i="1"/>
  <c r="G1855" i="1" s="1"/>
  <c r="A1855" i="1"/>
  <c r="B1855" i="1" s="1"/>
  <c r="F1854" i="1"/>
  <c r="G1854" i="1" s="1"/>
  <c r="A1854" i="1"/>
  <c r="B1854" i="1" s="1"/>
  <c r="F1853" i="1"/>
  <c r="G1853" i="1" s="1"/>
  <c r="A1853" i="1"/>
  <c r="B1853" i="1" s="1"/>
  <c r="F1852" i="1"/>
  <c r="G1852" i="1" s="1"/>
  <c r="A1852" i="1"/>
  <c r="B1852" i="1" s="1"/>
  <c r="F1851" i="1"/>
  <c r="G1851" i="1" s="1"/>
  <c r="A1851" i="1"/>
  <c r="B1851" i="1" s="1"/>
  <c r="F1850" i="1"/>
  <c r="G1850" i="1" s="1"/>
  <c r="A1850" i="1"/>
  <c r="B1850" i="1" s="1"/>
  <c r="F1849" i="1"/>
  <c r="G1849" i="1" s="1"/>
  <c r="A1849" i="1"/>
  <c r="B1849" i="1" s="1"/>
  <c r="F1848" i="1"/>
  <c r="G1848" i="1" s="1"/>
  <c r="A1848" i="1"/>
  <c r="B1848" i="1" s="1"/>
  <c r="F1847" i="1"/>
  <c r="G1847" i="1" s="1"/>
  <c r="A1847" i="1"/>
  <c r="B1847" i="1" s="1"/>
  <c r="F1846" i="1"/>
  <c r="G1846" i="1" s="1"/>
  <c r="A1846" i="1"/>
  <c r="B1846" i="1" s="1"/>
  <c r="F1845" i="1"/>
  <c r="G1845" i="1" s="1"/>
  <c r="A1845" i="1"/>
  <c r="B1845" i="1" s="1"/>
  <c r="F1844" i="1"/>
  <c r="G1844" i="1" s="1"/>
  <c r="A1844" i="1"/>
  <c r="B1844" i="1" s="1"/>
  <c r="F1843" i="1"/>
  <c r="G1843" i="1" s="1"/>
  <c r="A1843" i="1"/>
  <c r="B1843" i="1" s="1"/>
  <c r="F1842" i="1"/>
  <c r="G1842" i="1" s="1"/>
  <c r="A1842" i="1"/>
  <c r="B1842" i="1" s="1"/>
  <c r="F1841" i="1"/>
  <c r="G1841" i="1" s="1"/>
  <c r="A1841" i="1"/>
  <c r="B1841" i="1" s="1"/>
  <c r="F1840" i="1"/>
  <c r="G1840" i="1" s="1"/>
  <c r="A1840" i="1"/>
  <c r="B1840" i="1" s="1"/>
  <c r="F1839" i="1"/>
  <c r="G1839" i="1" s="1"/>
  <c r="A1839" i="1"/>
  <c r="B1839" i="1" s="1"/>
  <c r="F1838" i="1"/>
  <c r="G1838" i="1" s="1"/>
  <c r="A1838" i="1"/>
  <c r="B1838" i="1" s="1"/>
  <c r="F1837" i="1"/>
  <c r="G1837" i="1" s="1"/>
  <c r="A1837" i="1"/>
  <c r="B1837" i="1" s="1"/>
  <c r="F1836" i="1"/>
  <c r="G1836" i="1" s="1"/>
  <c r="A1836" i="1"/>
  <c r="B1836" i="1" s="1"/>
  <c r="F1835" i="1"/>
  <c r="G1835" i="1" s="1"/>
  <c r="A1835" i="1"/>
  <c r="B1835" i="1" s="1"/>
  <c r="F1834" i="1"/>
  <c r="G1834" i="1" s="1"/>
  <c r="A1834" i="1"/>
  <c r="B1834" i="1" s="1"/>
  <c r="F1833" i="1"/>
  <c r="G1833" i="1" s="1"/>
  <c r="A1833" i="1"/>
  <c r="B1833" i="1" s="1"/>
  <c r="F1832" i="1"/>
  <c r="G1832" i="1" s="1"/>
  <c r="A1832" i="1"/>
  <c r="B1832" i="1" s="1"/>
  <c r="F1831" i="1"/>
  <c r="G1831" i="1" s="1"/>
  <c r="A1831" i="1"/>
  <c r="B1831" i="1" s="1"/>
  <c r="F1830" i="1"/>
  <c r="G1830" i="1" s="1"/>
  <c r="A1830" i="1"/>
  <c r="B1830" i="1" s="1"/>
  <c r="F1829" i="1"/>
  <c r="G1829" i="1" s="1"/>
  <c r="A1829" i="1"/>
  <c r="B1829" i="1" s="1"/>
  <c r="F1828" i="1"/>
  <c r="G1828" i="1" s="1"/>
  <c r="A1828" i="1"/>
  <c r="B1828" i="1" s="1"/>
  <c r="F1827" i="1"/>
  <c r="G1827" i="1" s="1"/>
  <c r="A1827" i="1"/>
  <c r="B1827" i="1" s="1"/>
  <c r="F1826" i="1"/>
  <c r="G1826" i="1" s="1"/>
  <c r="A1826" i="1"/>
  <c r="B1826" i="1" s="1"/>
  <c r="F1825" i="1"/>
  <c r="G1825" i="1" s="1"/>
  <c r="A1825" i="1"/>
  <c r="B1825" i="1" s="1"/>
  <c r="F1824" i="1"/>
  <c r="G1824" i="1" s="1"/>
  <c r="A1824" i="1"/>
  <c r="B1824" i="1" s="1"/>
  <c r="F1823" i="1"/>
  <c r="G1823" i="1" s="1"/>
  <c r="A1823" i="1"/>
  <c r="B1823" i="1" s="1"/>
  <c r="F1822" i="1"/>
  <c r="G1822" i="1" s="1"/>
  <c r="A1822" i="1"/>
  <c r="B1822" i="1" s="1"/>
  <c r="F1821" i="1"/>
  <c r="G1821" i="1" s="1"/>
  <c r="A1821" i="1"/>
  <c r="B1821" i="1" s="1"/>
  <c r="F1820" i="1"/>
  <c r="G1820" i="1" s="1"/>
  <c r="A1820" i="1"/>
  <c r="B1820" i="1" s="1"/>
  <c r="F1819" i="1"/>
  <c r="G1819" i="1" s="1"/>
  <c r="A1819" i="1"/>
  <c r="B1819" i="1" s="1"/>
  <c r="F1818" i="1"/>
  <c r="G1818" i="1" s="1"/>
  <c r="A1818" i="1"/>
  <c r="B1818" i="1" s="1"/>
  <c r="F1817" i="1"/>
  <c r="G1817" i="1" s="1"/>
  <c r="A1817" i="1"/>
  <c r="B1817" i="1" s="1"/>
  <c r="F1816" i="1"/>
  <c r="G1816" i="1" s="1"/>
  <c r="A1816" i="1"/>
  <c r="B1816" i="1" s="1"/>
  <c r="F1815" i="1"/>
  <c r="G1815" i="1" s="1"/>
  <c r="A1815" i="1"/>
  <c r="B1815" i="1" s="1"/>
  <c r="F1814" i="1"/>
  <c r="G1814" i="1" s="1"/>
  <c r="A1814" i="1"/>
  <c r="B1814" i="1" s="1"/>
  <c r="F1813" i="1"/>
  <c r="G1813" i="1" s="1"/>
  <c r="A1813" i="1"/>
  <c r="B1813" i="1" s="1"/>
  <c r="F1812" i="1"/>
  <c r="G1812" i="1" s="1"/>
  <c r="A1812" i="1"/>
  <c r="B1812" i="1" s="1"/>
  <c r="F1811" i="1"/>
  <c r="G1811" i="1" s="1"/>
  <c r="A1811" i="1"/>
  <c r="B1811" i="1" s="1"/>
  <c r="F1810" i="1"/>
  <c r="G1810" i="1" s="1"/>
  <c r="A1810" i="1"/>
  <c r="B1810" i="1" s="1"/>
  <c r="F1809" i="1"/>
  <c r="G1809" i="1" s="1"/>
  <c r="A1809" i="1"/>
  <c r="B1809" i="1" s="1"/>
  <c r="F1808" i="1"/>
  <c r="G1808" i="1" s="1"/>
  <c r="A1808" i="1"/>
  <c r="B1808" i="1" s="1"/>
  <c r="F1807" i="1"/>
  <c r="G1807" i="1" s="1"/>
  <c r="A1807" i="1"/>
  <c r="B1807" i="1" s="1"/>
  <c r="F1806" i="1"/>
  <c r="G1806" i="1" s="1"/>
  <c r="A1806" i="1"/>
  <c r="B1806" i="1" s="1"/>
  <c r="F1805" i="1"/>
  <c r="G1805" i="1" s="1"/>
  <c r="A1805" i="1"/>
  <c r="B1805" i="1" s="1"/>
  <c r="F1804" i="1"/>
  <c r="G1804" i="1" s="1"/>
  <c r="A1804" i="1"/>
  <c r="B1804" i="1" s="1"/>
  <c r="F1803" i="1"/>
  <c r="G1803" i="1" s="1"/>
  <c r="A1803" i="1"/>
  <c r="B1803" i="1" s="1"/>
  <c r="F1802" i="1"/>
  <c r="G1802" i="1" s="1"/>
  <c r="A1802" i="1"/>
  <c r="B1802" i="1" s="1"/>
  <c r="F1801" i="1"/>
  <c r="G1801" i="1" s="1"/>
  <c r="A1801" i="1"/>
  <c r="B1801" i="1" s="1"/>
  <c r="F1800" i="1"/>
  <c r="G1800" i="1" s="1"/>
  <c r="A1800" i="1"/>
  <c r="B1800" i="1" s="1"/>
  <c r="F1799" i="1"/>
  <c r="G1799" i="1" s="1"/>
  <c r="A1799" i="1"/>
  <c r="B1799" i="1" s="1"/>
  <c r="F1798" i="1"/>
  <c r="G1798" i="1" s="1"/>
  <c r="A1798" i="1"/>
  <c r="B1798" i="1" s="1"/>
  <c r="F1797" i="1"/>
  <c r="G1797" i="1" s="1"/>
  <c r="A1797" i="1"/>
  <c r="B1797" i="1" s="1"/>
  <c r="F1796" i="1"/>
  <c r="G1796" i="1" s="1"/>
  <c r="A1796" i="1"/>
  <c r="B1796" i="1" s="1"/>
  <c r="F1795" i="1"/>
  <c r="G1795" i="1" s="1"/>
  <c r="A1795" i="1"/>
  <c r="B1795" i="1" s="1"/>
  <c r="F1794" i="1"/>
  <c r="G1794" i="1" s="1"/>
  <c r="A1794" i="1"/>
  <c r="B1794" i="1" s="1"/>
  <c r="F1793" i="1"/>
  <c r="G1793" i="1" s="1"/>
  <c r="A1793" i="1"/>
  <c r="B1793" i="1" s="1"/>
  <c r="F1792" i="1"/>
  <c r="G1792" i="1" s="1"/>
  <c r="A1792" i="1"/>
  <c r="B1792" i="1" s="1"/>
  <c r="F1791" i="1"/>
  <c r="G1791" i="1" s="1"/>
  <c r="A1791" i="1"/>
  <c r="B1791" i="1" s="1"/>
  <c r="F1790" i="1"/>
  <c r="G1790" i="1" s="1"/>
  <c r="A1790" i="1"/>
  <c r="B1790" i="1" s="1"/>
  <c r="F1789" i="1"/>
  <c r="G1789" i="1" s="1"/>
  <c r="A1789" i="1"/>
  <c r="B1789" i="1" s="1"/>
  <c r="F1788" i="1"/>
  <c r="G1788" i="1" s="1"/>
  <c r="A1788" i="1"/>
  <c r="B1788" i="1" s="1"/>
  <c r="F1787" i="1"/>
  <c r="G1787" i="1" s="1"/>
  <c r="A1787" i="1"/>
  <c r="B1787" i="1" s="1"/>
  <c r="F1786" i="1"/>
  <c r="G1786" i="1" s="1"/>
  <c r="A1786" i="1"/>
  <c r="B1786" i="1" s="1"/>
  <c r="F1785" i="1"/>
  <c r="G1785" i="1" s="1"/>
  <c r="A1785" i="1"/>
  <c r="B1785" i="1" s="1"/>
  <c r="F1784" i="1"/>
  <c r="G1784" i="1" s="1"/>
  <c r="A1784" i="1"/>
  <c r="B1784" i="1" s="1"/>
  <c r="F1783" i="1"/>
  <c r="G1783" i="1" s="1"/>
  <c r="A1783" i="1"/>
  <c r="B1783" i="1" s="1"/>
  <c r="F1782" i="1"/>
  <c r="G1782" i="1" s="1"/>
  <c r="A1782" i="1"/>
  <c r="B1782" i="1" s="1"/>
  <c r="F1781" i="1"/>
  <c r="G1781" i="1" s="1"/>
  <c r="A1781" i="1"/>
  <c r="B1781" i="1" s="1"/>
  <c r="F1780" i="1"/>
  <c r="G1780" i="1" s="1"/>
  <c r="A1780" i="1"/>
  <c r="B1780" i="1" s="1"/>
  <c r="F1779" i="1"/>
  <c r="G1779" i="1" s="1"/>
  <c r="A1779" i="1"/>
  <c r="B1779" i="1" s="1"/>
  <c r="F1778" i="1"/>
  <c r="G1778" i="1" s="1"/>
  <c r="A1778" i="1"/>
  <c r="B1778" i="1" s="1"/>
  <c r="F1776" i="1"/>
  <c r="G1776" i="1" s="1"/>
  <c r="A1776" i="1"/>
  <c r="B1776" i="1" s="1"/>
  <c r="F1775" i="1"/>
  <c r="G1775" i="1" s="1"/>
  <c r="A1775" i="1"/>
  <c r="B1775" i="1" s="1"/>
  <c r="F1774" i="1"/>
  <c r="G1774" i="1" s="1"/>
  <c r="A1774" i="1"/>
  <c r="B1774" i="1" s="1"/>
  <c r="F1773" i="1"/>
  <c r="G1773" i="1" s="1"/>
  <c r="A1773" i="1"/>
  <c r="B1773" i="1" s="1"/>
  <c r="F1772" i="1"/>
  <c r="G1772" i="1" s="1"/>
  <c r="A1772" i="1"/>
  <c r="B1772" i="1" s="1"/>
  <c r="F1771" i="1"/>
  <c r="G1771" i="1" s="1"/>
  <c r="A1771" i="1"/>
  <c r="B1771" i="1" s="1"/>
  <c r="F1770" i="1"/>
  <c r="G1770" i="1" s="1"/>
  <c r="A1770" i="1"/>
  <c r="B1770" i="1" s="1"/>
  <c r="F1769" i="1"/>
  <c r="G1769" i="1" s="1"/>
  <c r="A1769" i="1"/>
  <c r="B1769" i="1" s="1"/>
  <c r="F1768" i="1"/>
  <c r="G1768" i="1" s="1"/>
  <c r="A1768" i="1"/>
  <c r="B1768" i="1" s="1"/>
  <c r="F1767" i="1"/>
  <c r="G1767" i="1" s="1"/>
  <c r="A1767" i="1"/>
  <c r="B1767" i="1" s="1"/>
  <c r="F1766" i="1"/>
  <c r="G1766" i="1" s="1"/>
  <c r="A1766" i="1"/>
  <c r="B1766" i="1" s="1"/>
  <c r="F1765" i="1"/>
  <c r="G1765" i="1" s="1"/>
  <c r="A1765" i="1"/>
  <c r="B1765" i="1" s="1"/>
  <c r="F1764" i="1"/>
  <c r="G1764" i="1" s="1"/>
  <c r="A1764" i="1"/>
  <c r="B1764" i="1" s="1"/>
  <c r="F1763" i="1"/>
  <c r="G1763" i="1" s="1"/>
  <c r="A1763" i="1"/>
  <c r="B1763" i="1" s="1"/>
  <c r="F1762" i="1"/>
  <c r="G1762" i="1" s="1"/>
  <c r="A1762" i="1"/>
  <c r="B1762" i="1" s="1"/>
  <c r="F1761" i="1"/>
  <c r="G1761" i="1" s="1"/>
  <c r="A1761" i="1"/>
  <c r="B1761" i="1" s="1"/>
  <c r="F1760" i="1"/>
  <c r="G1760" i="1" s="1"/>
  <c r="A1760" i="1"/>
  <c r="B1760" i="1" s="1"/>
  <c r="F1759" i="1"/>
  <c r="G1759" i="1" s="1"/>
  <c r="A1759" i="1"/>
  <c r="B1759" i="1" s="1"/>
  <c r="F1758" i="1"/>
  <c r="G1758" i="1" s="1"/>
  <c r="A1758" i="1"/>
  <c r="B1758" i="1" s="1"/>
  <c r="F1757" i="1"/>
  <c r="G1757" i="1" s="1"/>
  <c r="A1757" i="1"/>
  <c r="B1757" i="1" s="1"/>
  <c r="F1756" i="1"/>
  <c r="G1756" i="1" s="1"/>
  <c r="A1756" i="1"/>
  <c r="B1756" i="1" s="1"/>
  <c r="F1755" i="1"/>
  <c r="G1755" i="1" s="1"/>
  <c r="A1755" i="1"/>
  <c r="B1755" i="1" s="1"/>
  <c r="F1754" i="1"/>
  <c r="G1754" i="1" s="1"/>
  <c r="A1754" i="1"/>
  <c r="B1754" i="1" s="1"/>
  <c r="F1753" i="1"/>
  <c r="G1753" i="1" s="1"/>
  <c r="A1753" i="1"/>
  <c r="B1753" i="1" s="1"/>
  <c r="F1752" i="1"/>
  <c r="G1752" i="1" s="1"/>
  <c r="A1752" i="1"/>
  <c r="B1752" i="1" s="1"/>
  <c r="F1751" i="1"/>
  <c r="G1751" i="1" s="1"/>
  <c r="A1751" i="1"/>
  <c r="B1751" i="1" s="1"/>
  <c r="F1750" i="1"/>
  <c r="G1750" i="1" s="1"/>
  <c r="A1750" i="1"/>
  <c r="B1750" i="1" s="1"/>
  <c r="F1749" i="1"/>
  <c r="G1749" i="1" s="1"/>
  <c r="A1749" i="1"/>
  <c r="B1749" i="1" s="1"/>
  <c r="F1748" i="1"/>
  <c r="G1748" i="1" s="1"/>
  <c r="A1748" i="1"/>
  <c r="B1748" i="1" s="1"/>
  <c r="F1747" i="1"/>
  <c r="G1747" i="1" s="1"/>
  <c r="A1747" i="1"/>
  <c r="B1747" i="1" s="1"/>
  <c r="F1746" i="1"/>
  <c r="G1746" i="1" s="1"/>
  <c r="A1746" i="1"/>
  <c r="B1746" i="1" s="1"/>
  <c r="F1745" i="1"/>
  <c r="G1745" i="1" s="1"/>
  <c r="A1745" i="1"/>
  <c r="B1745" i="1" s="1"/>
  <c r="F1744" i="1"/>
  <c r="G1744" i="1" s="1"/>
  <c r="A1744" i="1"/>
  <c r="B1744" i="1" s="1"/>
  <c r="F1743" i="1"/>
  <c r="G1743" i="1" s="1"/>
  <c r="A1743" i="1"/>
  <c r="B1743" i="1" s="1"/>
  <c r="F1742" i="1"/>
  <c r="G1742" i="1" s="1"/>
  <c r="A1742" i="1"/>
  <c r="B1742" i="1" s="1"/>
  <c r="F1741" i="1"/>
  <c r="G1741" i="1" s="1"/>
  <c r="A1741" i="1"/>
  <c r="B1741" i="1" s="1"/>
  <c r="F1740" i="1"/>
  <c r="G1740" i="1" s="1"/>
  <c r="A1740" i="1"/>
  <c r="B1740" i="1" s="1"/>
  <c r="F1739" i="1"/>
  <c r="G1739" i="1" s="1"/>
  <c r="A1739" i="1"/>
  <c r="B1739" i="1" s="1"/>
  <c r="F1738" i="1"/>
  <c r="G1738" i="1" s="1"/>
  <c r="A1738" i="1"/>
  <c r="B1738" i="1" s="1"/>
  <c r="F1737" i="1"/>
  <c r="G1737" i="1" s="1"/>
  <c r="A1737" i="1"/>
  <c r="B1737" i="1" s="1"/>
  <c r="F1736" i="1"/>
  <c r="G1736" i="1" s="1"/>
  <c r="A1736" i="1"/>
  <c r="B1736" i="1" s="1"/>
  <c r="F1735" i="1"/>
  <c r="G1735" i="1" s="1"/>
  <c r="A1735" i="1"/>
  <c r="B1735" i="1" s="1"/>
  <c r="F1734" i="1"/>
  <c r="G1734" i="1" s="1"/>
  <c r="A1734" i="1"/>
  <c r="B1734" i="1" s="1"/>
  <c r="F1733" i="1"/>
  <c r="G1733" i="1" s="1"/>
  <c r="A1733" i="1"/>
  <c r="B1733" i="1" s="1"/>
  <c r="F1732" i="1"/>
  <c r="G1732" i="1" s="1"/>
  <c r="A1732" i="1"/>
  <c r="B1732" i="1" s="1"/>
  <c r="F1731" i="1"/>
  <c r="G1731" i="1" s="1"/>
  <c r="A1731" i="1"/>
  <c r="B1731" i="1" s="1"/>
  <c r="F1730" i="1"/>
  <c r="G1730" i="1" s="1"/>
  <c r="A1730" i="1"/>
  <c r="B1730" i="1" s="1"/>
  <c r="F1729" i="1"/>
  <c r="G1729" i="1" s="1"/>
  <c r="A1729" i="1"/>
  <c r="B1729" i="1" s="1"/>
  <c r="F1728" i="1"/>
  <c r="G1728" i="1" s="1"/>
  <c r="A1728" i="1"/>
  <c r="B1728" i="1" s="1"/>
  <c r="F1727" i="1"/>
  <c r="G1727" i="1" s="1"/>
  <c r="A1727" i="1"/>
  <c r="B1727" i="1" s="1"/>
  <c r="F1726" i="1"/>
  <c r="G1726" i="1" s="1"/>
  <c r="A1726" i="1"/>
  <c r="B1726" i="1" s="1"/>
  <c r="F1725" i="1"/>
  <c r="G1725" i="1" s="1"/>
  <c r="A1725" i="1"/>
  <c r="B1725" i="1" s="1"/>
  <c r="F1724" i="1"/>
  <c r="G1724" i="1" s="1"/>
  <c r="A1724" i="1"/>
  <c r="B1724" i="1" s="1"/>
  <c r="F1723" i="1"/>
  <c r="G1723" i="1" s="1"/>
  <c r="A1723" i="1"/>
  <c r="B1723" i="1" s="1"/>
  <c r="F1722" i="1"/>
  <c r="G1722" i="1" s="1"/>
  <c r="A1722" i="1"/>
  <c r="B1722" i="1" s="1"/>
  <c r="F1721" i="1"/>
  <c r="G1721" i="1" s="1"/>
  <c r="A1721" i="1"/>
  <c r="B1721" i="1" s="1"/>
  <c r="F1720" i="1"/>
  <c r="G1720" i="1" s="1"/>
  <c r="A1720" i="1"/>
  <c r="B1720" i="1" s="1"/>
  <c r="F1719" i="1"/>
  <c r="G1719" i="1" s="1"/>
  <c r="A1719" i="1"/>
  <c r="B1719" i="1" s="1"/>
  <c r="F1718" i="1"/>
  <c r="G1718" i="1" s="1"/>
  <c r="A1718" i="1"/>
  <c r="B1718" i="1" s="1"/>
  <c r="F1717" i="1"/>
  <c r="G1717" i="1" s="1"/>
  <c r="A1717" i="1"/>
  <c r="B1717" i="1" s="1"/>
  <c r="F1716" i="1"/>
  <c r="G1716" i="1" s="1"/>
  <c r="A1716" i="1"/>
  <c r="B1716" i="1" s="1"/>
  <c r="F1715" i="1"/>
  <c r="G1715" i="1" s="1"/>
  <c r="A1715" i="1"/>
  <c r="B1715" i="1" s="1"/>
  <c r="F1714" i="1"/>
  <c r="G1714" i="1" s="1"/>
  <c r="A1714" i="1"/>
  <c r="B1714" i="1" s="1"/>
  <c r="F1713" i="1"/>
  <c r="G1713" i="1" s="1"/>
  <c r="A1713" i="1"/>
  <c r="B1713" i="1" s="1"/>
  <c r="F1712" i="1"/>
  <c r="G1712" i="1" s="1"/>
  <c r="A1712" i="1"/>
  <c r="B1712" i="1" s="1"/>
  <c r="F1711" i="1"/>
  <c r="G1711" i="1" s="1"/>
  <c r="A1711" i="1"/>
  <c r="B1711" i="1" s="1"/>
  <c r="F1710" i="1"/>
  <c r="G1710" i="1" s="1"/>
  <c r="A1710" i="1"/>
  <c r="B1710" i="1" s="1"/>
  <c r="F1709" i="1"/>
  <c r="G1709" i="1" s="1"/>
  <c r="A1709" i="1"/>
  <c r="B1709" i="1" s="1"/>
  <c r="F1708" i="1"/>
  <c r="G1708" i="1" s="1"/>
  <c r="A1708" i="1"/>
  <c r="B1708" i="1" s="1"/>
  <c r="F1707" i="1"/>
  <c r="G1707" i="1" s="1"/>
  <c r="A1707" i="1"/>
  <c r="B1707" i="1" s="1"/>
  <c r="F1706" i="1"/>
  <c r="G1706" i="1" s="1"/>
  <c r="A1706" i="1"/>
  <c r="B1706" i="1" s="1"/>
  <c r="F1705" i="1"/>
  <c r="G1705" i="1" s="1"/>
  <c r="A1705" i="1"/>
  <c r="B1705" i="1" s="1"/>
  <c r="F1704" i="1"/>
  <c r="G1704" i="1" s="1"/>
  <c r="A1704" i="1"/>
  <c r="B1704" i="1" s="1"/>
  <c r="F1703" i="1"/>
  <c r="G1703" i="1" s="1"/>
  <c r="A1703" i="1"/>
  <c r="B1703" i="1" s="1"/>
  <c r="F1702" i="1"/>
  <c r="G1702" i="1" s="1"/>
  <c r="A1702" i="1"/>
  <c r="B1702" i="1" s="1"/>
  <c r="F1701" i="1"/>
  <c r="G1701" i="1" s="1"/>
  <c r="A1701" i="1"/>
  <c r="B1701" i="1" s="1"/>
  <c r="F1700" i="1"/>
  <c r="G1700" i="1" s="1"/>
  <c r="A1700" i="1"/>
  <c r="B1700" i="1" s="1"/>
  <c r="F1699" i="1"/>
  <c r="G1699" i="1" s="1"/>
  <c r="A1699" i="1"/>
  <c r="B1699" i="1" s="1"/>
  <c r="F1698" i="1"/>
  <c r="G1698" i="1" s="1"/>
  <c r="A1698" i="1"/>
  <c r="B1698" i="1" s="1"/>
  <c r="F1697" i="1"/>
  <c r="G1697" i="1" s="1"/>
  <c r="A1697" i="1"/>
  <c r="B1697" i="1" s="1"/>
  <c r="F1696" i="1"/>
  <c r="G1696" i="1" s="1"/>
  <c r="A1696" i="1"/>
  <c r="B1696" i="1" s="1"/>
  <c r="F1695" i="1"/>
  <c r="G1695" i="1" s="1"/>
  <c r="A1695" i="1"/>
  <c r="B1695" i="1" s="1"/>
  <c r="F1694" i="1"/>
  <c r="G1694" i="1" s="1"/>
  <c r="A1694" i="1"/>
  <c r="B1694" i="1" s="1"/>
  <c r="F1693" i="1"/>
  <c r="G1693" i="1" s="1"/>
  <c r="A1693" i="1"/>
  <c r="B1693" i="1" s="1"/>
  <c r="F1692" i="1"/>
  <c r="G1692" i="1" s="1"/>
  <c r="A1692" i="1"/>
  <c r="B1692" i="1" s="1"/>
  <c r="F1691" i="1"/>
  <c r="G1691" i="1" s="1"/>
  <c r="A1691" i="1"/>
  <c r="B1691" i="1" s="1"/>
  <c r="F1690" i="1"/>
  <c r="G1690" i="1" s="1"/>
  <c r="A1690" i="1"/>
  <c r="B1690" i="1" s="1"/>
  <c r="F1689" i="1"/>
  <c r="G1689" i="1" s="1"/>
  <c r="A1689" i="1"/>
  <c r="B1689" i="1" s="1"/>
  <c r="F1688" i="1"/>
  <c r="G1688" i="1" s="1"/>
  <c r="A1688" i="1"/>
  <c r="B1688" i="1" s="1"/>
  <c r="F1687" i="1"/>
  <c r="G1687" i="1" s="1"/>
  <c r="A1687" i="1"/>
  <c r="B1687" i="1" s="1"/>
  <c r="F1686" i="1"/>
  <c r="G1686" i="1" s="1"/>
  <c r="A1686" i="1"/>
  <c r="B1686" i="1" s="1"/>
  <c r="F1685" i="1"/>
  <c r="G1685" i="1" s="1"/>
  <c r="A1685" i="1"/>
  <c r="B1685" i="1" s="1"/>
  <c r="F1684" i="1"/>
  <c r="G1684" i="1" s="1"/>
  <c r="A1684" i="1"/>
  <c r="B1684" i="1" s="1"/>
  <c r="F1683" i="1"/>
  <c r="G1683" i="1" s="1"/>
  <c r="A1683" i="1"/>
  <c r="B1683" i="1" s="1"/>
  <c r="F1682" i="1"/>
  <c r="G1682" i="1" s="1"/>
  <c r="A1682" i="1"/>
  <c r="B1682" i="1" s="1"/>
  <c r="F1681" i="1"/>
  <c r="G1681" i="1" s="1"/>
  <c r="A1681" i="1"/>
  <c r="B1681" i="1" s="1"/>
  <c r="F1680" i="1"/>
  <c r="G1680" i="1" s="1"/>
  <c r="A1680" i="1"/>
  <c r="B1680" i="1" s="1"/>
  <c r="F1679" i="1"/>
  <c r="G1679" i="1" s="1"/>
  <c r="A1679" i="1"/>
  <c r="B1679" i="1" s="1"/>
  <c r="F1678" i="1"/>
  <c r="G1678" i="1" s="1"/>
  <c r="A1678" i="1"/>
  <c r="B1678" i="1" s="1"/>
  <c r="F1677" i="1"/>
  <c r="G1677" i="1" s="1"/>
  <c r="A1677" i="1"/>
  <c r="B1677" i="1" s="1"/>
  <c r="F1676" i="1"/>
  <c r="G1676" i="1" s="1"/>
  <c r="A1676" i="1"/>
  <c r="B1676" i="1" s="1"/>
  <c r="F1675" i="1"/>
  <c r="G1675" i="1" s="1"/>
  <c r="A1675" i="1"/>
  <c r="B1675" i="1" s="1"/>
  <c r="F1674" i="1"/>
  <c r="G1674" i="1" s="1"/>
  <c r="A1674" i="1"/>
  <c r="B1674" i="1" s="1"/>
  <c r="F1673" i="1"/>
  <c r="G1673" i="1" s="1"/>
  <c r="A1673" i="1"/>
  <c r="B1673" i="1" s="1"/>
  <c r="F1672" i="1"/>
  <c r="G1672" i="1" s="1"/>
  <c r="A1672" i="1"/>
  <c r="B1672" i="1" s="1"/>
  <c r="F1671" i="1"/>
  <c r="G1671" i="1" s="1"/>
  <c r="A1671" i="1"/>
  <c r="B1671" i="1" s="1"/>
  <c r="F1670" i="1"/>
  <c r="G1670" i="1" s="1"/>
  <c r="A1670" i="1"/>
  <c r="B1670" i="1" s="1"/>
  <c r="F1669" i="1"/>
  <c r="G1669" i="1" s="1"/>
  <c r="A1669" i="1"/>
  <c r="B1669" i="1" s="1"/>
  <c r="F1668" i="1"/>
  <c r="G1668" i="1" s="1"/>
  <c r="A1668" i="1"/>
  <c r="B1668" i="1" s="1"/>
  <c r="F1667" i="1"/>
  <c r="G1667" i="1" s="1"/>
  <c r="A1667" i="1"/>
  <c r="B1667" i="1" s="1"/>
  <c r="F1666" i="1"/>
  <c r="G1666" i="1" s="1"/>
  <c r="A1666" i="1"/>
  <c r="B1666" i="1" s="1"/>
  <c r="F1665" i="1"/>
  <c r="G1665" i="1" s="1"/>
  <c r="A1665" i="1"/>
  <c r="B1665" i="1" s="1"/>
  <c r="F1664" i="1"/>
  <c r="G1664" i="1" s="1"/>
  <c r="A1664" i="1"/>
  <c r="B1664" i="1" s="1"/>
  <c r="F1663" i="1"/>
  <c r="G1663" i="1" s="1"/>
  <c r="A1663" i="1"/>
  <c r="B1663" i="1" s="1"/>
  <c r="F1662" i="1"/>
  <c r="G1662" i="1" s="1"/>
  <c r="A1662" i="1"/>
  <c r="B1662" i="1" s="1"/>
  <c r="F1661" i="1"/>
  <c r="G1661" i="1" s="1"/>
  <c r="A1661" i="1"/>
  <c r="B1661" i="1" s="1"/>
  <c r="F1660" i="1"/>
  <c r="G1660" i="1" s="1"/>
  <c r="A1660" i="1"/>
  <c r="B1660" i="1" s="1"/>
  <c r="F1659" i="1"/>
  <c r="G1659" i="1" s="1"/>
  <c r="A1659" i="1"/>
  <c r="B1659" i="1" s="1"/>
  <c r="F1658" i="1"/>
  <c r="G1658" i="1" s="1"/>
  <c r="A1658" i="1"/>
  <c r="B1658" i="1" s="1"/>
  <c r="F1657" i="1"/>
  <c r="G1657" i="1" s="1"/>
  <c r="A1657" i="1"/>
  <c r="B1657" i="1" s="1"/>
  <c r="F1656" i="1"/>
  <c r="G1656" i="1" s="1"/>
  <c r="A1656" i="1"/>
  <c r="B1656" i="1" s="1"/>
  <c r="F1655" i="1"/>
  <c r="G1655" i="1" s="1"/>
  <c r="A1655" i="1"/>
  <c r="B1655" i="1" s="1"/>
  <c r="F1654" i="1"/>
  <c r="G1654" i="1" s="1"/>
  <c r="A1654" i="1"/>
  <c r="B1654" i="1" s="1"/>
  <c r="F1653" i="1"/>
  <c r="G1653" i="1" s="1"/>
  <c r="A1653" i="1"/>
  <c r="B1653" i="1" s="1"/>
  <c r="F1652" i="1"/>
  <c r="G1652" i="1" s="1"/>
  <c r="A1652" i="1"/>
  <c r="B1652" i="1" s="1"/>
  <c r="F1651" i="1"/>
  <c r="G1651" i="1" s="1"/>
  <c r="A1651" i="1"/>
  <c r="B1651" i="1" s="1"/>
  <c r="F1650" i="1"/>
  <c r="G1650" i="1" s="1"/>
  <c r="A1650" i="1"/>
  <c r="B1650" i="1" s="1"/>
  <c r="F1649" i="1"/>
  <c r="G1649" i="1" s="1"/>
  <c r="A1649" i="1"/>
  <c r="B1649" i="1" s="1"/>
  <c r="F1648" i="1"/>
  <c r="G1648" i="1" s="1"/>
  <c r="A1648" i="1"/>
  <c r="B1648" i="1" s="1"/>
  <c r="F1647" i="1"/>
  <c r="G1647" i="1" s="1"/>
  <c r="A1647" i="1"/>
  <c r="B1647" i="1" s="1"/>
  <c r="F1646" i="1"/>
  <c r="G1646" i="1" s="1"/>
  <c r="A1646" i="1"/>
  <c r="B1646" i="1" s="1"/>
  <c r="F1645" i="1"/>
  <c r="G1645" i="1" s="1"/>
  <c r="A1645" i="1"/>
  <c r="B1645" i="1" s="1"/>
  <c r="F1644" i="1"/>
  <c r="G1644" i="1" s="1"/>
  <c r="A1644" i="1"/>
  <c r="B1644" i="1" s="1"/>
  <c r="F1643" i="1"/>
  <c r="G1643" i="1" s="1"/>
  <c r="A1643" i="1"/>
  <c r="B1643" i="1" s="1"/>
  <c r="F1642" i="1"/>
  <c r="G1642" i="1" s="1"/>
  <c r="A1642" i="1"/>
  <c r="B1642" i="1" s="1"/>
  <c r="F1641" i="1"/>
  <c r="G1641" i="1" s="1"/>
  <c r="A1641" i="1"/>
  <c r="B1641" i="1" s="1"/>
  <c r="F1640" i="1"/>
  <c r="G1640" i="1" s="1"/>
  <c r="A1640" i="1"/>
  <c r="B1640" i="1" s="1"/>
  <c r="F1639" i="1"/>
  <c r="G1639" i="1" s="1"/>
  <c r="A1639" i="1"/>
  <c r="B1639" i="1" s="1"/>
  <c r="F1638" i="1"/>
  <c r="G1638" i="1" s="1"/>
  <c r="A1638" i="1"/>
  <c r="B1638" i="1" s="1"/>
  <c r="F1637" i="1"/>
  <c r="G1637" i="1" s="1"/>
  <c r="A1637" i="1"/>
  <c r="B1637" i="1" s="1"/>
  <c r="F1636" i="1"/>
  <c r="G1636" i="1" s="1"/>
  <c r="A1636" i="1"/>
  <c r="B1636" i="1" s="1"/>
  <c r="F1635" i="1"/>
  <c r="G1635" i="1" s="1"/>
  <c r="A1635" i="1"/>
  <c r="B1635" i="1" s="1"/>
  <c r="F1634" i="1"/>
  <c r="G1634" i="1" s="1"/>
  <c r="A1634" i="1"/>
  <c r="B1634" i="1" s="1"/>
  <c r="F1633" i="1"/>
  <c r="G1633" i="1" s="1"/>
  <c r="A1633" i="1"/>
  <c r="B1633" i="1" s="1"/>
  <c r="F1632" i="1"/>
  <c r="G1632" i="1" s="1"/>
  <c r="A1632" i="1"/>
  <c r="B1632" i="1" s="1"/>
  <c r="F1631" i="1"/>
  <c r="G1631" i="1" s="1"/>
  <c r="A1631" i="1"/>
  <c r="B1631" i="1" s="1"/>
  <c r="F1630" i="1"/>
  <c r="G1630" i="1" s="1"/>
  <c r="A1630" i="1"/>
  <c r="B1630" i="1" s="1"/>
  <c r="F1629" i="1"/>
  <c r="G1629" i="1" s="1"/>
  <c r="A1629" i="1"/>
  <c r="B1629" i="1" s="1"/>
  <c r="F1628" i="1"/>
  <c r="G1628" i="1" s="1"/>
  <c r="A1628" i="1"/>
  <c r="B1628" i="1" s="1"/>
  <c r="F1627" i="1"/>
  <c r="G1627" i="1" s="1"/>
  <c r="A1627" i="1"/>
  <c r="B1627" i="1" s="1"/>
  <c r="F1626" i="1"/>
  <c r="G1626" i="1" s="1"/>
  <c r="A1626" i="1"/>
  <c r="B1626" i="1" s="1"/>
  <c r="F1625" i="1"/>
  <c r="G1625" i="1" s="1"/>
  <c r="A1625" i="1"/>
  <c r="B1625" i="1" s="1"/>
  <c r="F1624" i="1"/>
  <c r="G1624" i="1" s="1"/>
  <c r="A1624" i="1"/>
  <c r="B1624" i="1" s="1"/>
  <c r="F1623" i="1"/>
  <c r="G1623" i="1" s="1"/>
  <c r="A1623" i="1"/>
  <c r="B1623" i="1" s="1"/>
  <c r="F1622" i="1"/>
  <c r="G1622" i="1" s="1"/>
  <c r="A1622" i="1"/>
  <c r="B1622" i="1" s="1"/>
  <c r="F1621" i="1"/>
  <c r="G1621" i="1" s="1"/>
  <c r="A1621" i="1"/>
  <c r="B1621" i="1" s="1"/>
  <c r="F1620" i="1"/>
  <c r="G1620" i="1" s="1"/>
  <c r="A1620" i="1"/>
  <c r="B1620" i="1" s="1"/>
  <c r="F1619" i="1"/>
  <c r="G1619" i="1" s="1"/>
  <c r="A1619" i="1"/>
  <c r="B1619" i="1" s="1"/>
  <c r="F1618" i="1"/>
  <c r="G1618" i="1" s="1"/>
  <c r="A1618" i="1"/>
  <c r="B1618" i="1" s="1"/>
  <c r="F1617" i="1"/>
  <c r="G1617" i="1" s="1"/>
  <c r="A1617" i="1"/>
  <c r="B1617" i="1" s="1"/>
  <c r="F1616" i="1"/>
  <c r="G1616" i="1" s="1"/>
  <c r="A1616" i="1"/>
  <c r="B1616" i="1" s="1"/>
  <c r="F1615" i="1"/>
  <c r="G1615" i="1" s="1"/>
  <c r="A1615" i="1"/>
  <c r="B1615" i="1" s="1"/>
  <c r="F1614" i="1"/>
  <c r="G1614" i="1" s="1"/>
  <c r="A1614" i="1"/>
  <c r="B1614" i="1" s="1"/>
  <c r="F1613" i="1"/>
  <c r="G1613" i="1" s="1"/>
  <c r="A1613" i="1"/>
  <c r="B1613" i="1" s="1"/>
  <c r="F1612" i="1"/>
  <c r="G1612" i="1" s="1"/>
  <c r="A1612" i="1"/>
  <c r="B1612" i="1" s="1"/>
  <c r="F1611" i="1"/>
  <c r="G1611" i="1" s="1"/>
  <c r="A1611" i="1"/>
  <c r="B1611" i="1" s="1"/>
  <c r="F1610" i="1"/>
  <c r="G1610" i="1" s="1"/>
  <c r="A1610" i="1"/>
  <c r="B1610" i="1" s="1"/>
  <c r="F1609" i="1"/>
  <c r="G1609" i="1" s="1"/>
  <c r="A1609" i="1"/>
  <c r="B1609" i="1" s="1"/>
  <c r="F1608" i="1"/>
  <c r="G1608" i="1" s="1"/>
  <c r="A1608" i="1"/>
  <c r="B1608" i="1" s="1"/>
  <c r="F1607" i="1"/>
  <c r="G1607" i="1" s="1"/>
  <c r="A1607" i="1"/>
  <c r="B1607" i="1" s="1"/>
  <c r="F1606" i="1"/>
  <c r="G1606" i="1" s="1"/>
  <c r="A1606" i="1"/>
  <c r="B1606" i="1" s="1"/>
  <c r="F1605" i="1"/>
  <c r="G1605" i="1" s="1"/>
  <c r="A1605" i="1"/>
  <c r="B1605" i="1" s="1"/>
  <c r="F1604" i="1"/>
  <c r="G1604" i="1" s="1"/>
  <c r="A1604" i="1"/>
  <c r="B1604" i="1" s="1"/>
  <c r="F1603" i="1"/>
  <c r="G1603" i="1" s="1"/>
  <c r="A1603" i="1"/>
  <c r="B1603" i="1" s="1"/>
  <c r="F1602" i="1"/>
  <c r="G1602" i="1" s="1"/>
  <c r="A1602" i="1"/>
  <c r="B1602" i="1" s="1"/>
  <c r="F1601" i="1"/>
  <c r="G1601" i="1" s="1"/>
  <c r="A1601" i="1"/>
  <c r="B1601" i="1" s="1"/>
  <c r="F1600" i="1"/>
  <c r="G1600" i="1" s="1"/>
  <c r="A1600" i="1"/>
  <c r="B1600" i="1" s="1"/>
  <c r="F1599" i="1"/>
  <c r="G1599" i="1" s="1"/>
  <c r="A1599" i="1"/>
  <c r="B1599" i="1" s="1"/>
  <c r="F1598" i="1"/>
  <c r="G1598" i="1" s="1"/>
  <c r="A1598" i="1"/>
  <c r="B1598" i="1" s="1"/>
  <c r="F1597" i="1"/>
  <c r="G1597" i="1" s="1"/>
  <c r="A1597" i="1"/>
  <c r="B1597" i="1" s="1"/>
  <c r="F1596" i="1"/>
  <c r="G1596" i="1" s="1"/>
  <c r="A1596" i="1"/>
  <c r="B1596" i="1" s="1"/>
  <c r="F1595" i="1"/>
  <c r="G1595" i="1" s="1"/>
  <c r="A1595" i="1"/>
  <c r="B1595" i="1" s="1"/>
  <c r="F1594" i="1"/>
  <c r="G1594" i="1" s="1"/>
  <c r="A1594" i="1"/>
  <c r="B1594" i="1" s="1"/>
  <c r="F1593" i="1"/>
  <c r="G1593" i="1" s="1"/>
  <c r="A1593" i="1"/>
  <c r="B1593" i="1" s="1"/>
  <c r="F1592" i="1"/>
  <c r="G1592" i="1" s="1"/>
  <c r="A1592" i="1"/>
  <c r="B1592" i="1" s="1"/>
  <c r="F1591" i="1"/>
  <c r="G1591" i="1" s="1"/>
  <c r="A1591" i="1"/>
  <c r="B1591" i="1" s="1"/>
  <c r="F1590" i="1"/>
  <c r="G1590" i="1" s="1"/>
  <c r="A1590" i="1"/>
  <c r="B1590" i="1" s="1"/>
  <c r="F1589" i="1"/>
  <c r="G1589" i="1" s="1"/>
  <c r="A1589" i="1"/>
  <c r="B1589" i="1" s="1"/>
  <c r="F1588" i="1"/>
  <c r="G1588" i="1" s="1"/>
  <c r="A1588" i="1"/>
  <c r="B1588" i="1" s="1"/>
  <c r="F1587" i="1"/>
  <c r="G1587" i="1" s="1"/>
  <c r="A1587" i="1"/>
  <c r="B1587" i="1" s="1"/>
  <c r="F1586" i="1"/>
  <c r="G1586" i="1" s="1"/>
  <c r="A1586" i="1"/>
  <c r="B1586" i="1" s="1"/>
  <c r="F1585" i="1"/>
  <c r="G1585" i="1" s="1"/>
  <c r="A1585" i="1"/>
  <c r="B1585" i="1" s="1"/>
  <c r="F1584" i="1"/>
  <c r="G1584" i="1" s="1"/>
  <c r="A1584" i="1"/>
  <c r="B1584" i="1" s="1"/>
  <c r="F1583" i="1"/>
  <c r="G1583" i="1" s="1"/>
  <c r="A1583" i="1"/>
  <c r="B1583" i="1" s="1"/>
  <c r="F1582" i="1"/>
  <c r="G1582" i="1" s="1"/>
  <c r="A1582" i="1"/>
  <c r="B1582" i="1" s="1"/>
  <c r="F1581" i="1"/>
  <c r="G1581" i="1" s="1"/>
  <c r="A1581" i="1"/>
  <c r="B1581" i="1" s="1"/>
  <c r="F1580" i="1"/>
  <c r="G1580" i="1" s="1"/>
  <c r="A1580" i="1"/>
  <c r="B1580" i="1" s="1"/>
  <c r="F1579" i="1"/>
  <c r="G1579" i="1" s="1"/>
  <c r="A1579" i="1"/>
  <c r="B1579" i="1" s="1"/>
  <c r="F1578" i="1"/>
  <c r="G1578" i="1" s="1"/>
  <c r="A1578" i="1"/>
  <c r="B1578" i="1" s="1"/>
  <c r="F1577" i="1"/>
  <c r="G1577" i="1" s="1"/>
  <c r="A1577" i="1"/>
  <c r="B1577" i="1" s="1"/>
  <c r="F1576" i="1"/>
  <c r="G1576" i="1" s="1"/>
  <c r="A1576" i="1"/>
  <c r="B1576" i="1" s="1"/>
  <c r="F1575" i="1"/>
  <c r="G1575" i="1" s="1"/>
  <c r="A1575" i="1"/>
  <c r="B1575" i="1" s="1"/>
  <c r="F1574" i="1"/>
  <c r="G1574" i="1" s="1"/>
  <c r="A1574" i="1"/>
  <c r="B1574" i="1" s="1"/>
  <c r="F1573" i="1"/>
  <c r="G1573" i="1" s="1"/>
  <c r="A1573" i="1"/>
  <c r="B1573" i="1" s="1"/>
  <c r="F1572" i="1"/>
  <c r="G1572" i="1" s="1"/>
  <c r="A1572" i="1"/>
  <c r="B1572" i="1" s="1"/>
  <c r="F1571" i="1"/>
  <c r="G1571" i="1" s="1"/>
  <c r="A1571" i="1"/>
  <c r="B1571" i="1" s="1"/>
  <c r="F1570" i="1"/>
  <c r="G1570" i="1" s="1"/>
  <c r="A1570" i="1"/>
  <c r="B1570" i="1" s="1"/>
  <c r="F1569" i="1"/>
  <c r="G1569" i="1" s="1"/>
  <c r="A1569" i="1"/>
  <c r="B1569" i="1" s="1"/>
  <c r="F1568" i="1"/>
  <c r="G1568" i="1" s="1"/>
  <c r="A1568" i="1"/>
  <c r="B1568" i="1" s="1"/>
  <c r="F1567" i="1"/>
  <c r="G1567" i="1" s="1"/>
  <c r="A1567" i="1"/>
  <c r="B1567" i="1" s="1"/>
  <c r="F1566" i="1"/>
  <c r="G1566" i="1" s="1"/>
  <c r="A1566" i="1"/>
  <c r="B1566" i="1" s="1"/>
  <c r="F1565" i="1"/>
  <c r="G1565" i="1" s="1"/>
  <c r="A1565" i="1"/>
  <c r="B1565" i="1" s="1"/>
  <c r="F1564" i="1"/>
  <c r="G1564" i="1" s="1"/>
  <c r="A1564" i="1"/>
  <c r="B1564" i="1" s="1"/>
  <c r="F1563" i="1"/>
  <c r="G1563" i="1" s="1"/>
  <c r="A1563" i="1"/>
  <c r="B1563" i="1" s="1"/>
  <c r="F1562" i="1"/>
  <c r="G1562" i="1" s="1"/>
  <c r="A1562" i="1"/>
  <c r="B1562" i="1" s="1"/>
  <c r="F1561" i="1"/>
  <c r="G1561" i="1" s="1"/>
  <c r="A1561" i="1"/>
  <c r="B1561" i="1" s="1"/>
  <c r="F1560" i="1"/>
  <c r="G1560" i="1" s="1"/>
  <c r="A1560" i="1"/>
  <c r="B1560" i="1" s="1"/>
  <c r="F1559" i="1"/>
  <c r="G1559" i="1" s="1"/>
  <c r="A1559" i="1"/>
  <c r="B1559" i="1" s="1"/>
  <c r="F1558" i="1"/>
  <c r="G1558" i="1" s="1"/>
  <c r="A1558" i="1"/>
  <c r="B1558" i="1" s="1"/>
  <c r="F1557" i="1"/>
  <c r="G1557" i="1" s="1"/>
  <c r="A1557" i="1"/>
  <c r="B1557" i="1" s="1"/>
  <c r="F1556" i="1"/>
  <c r="G1556" i="1" s="1"/>
  <c r="A1556" i="1"/>
  <c r="B1556" i="1" s="1"/>
  <c r="F1555" i="1"/>
  <c r="G1555" i="1" s="1"/>
  <c r="A1555" i="1"/>
  <c r="B1555" i="1" s="1"/>
  <c r="F1554" i="1"/>
  <c r="G1554" i="1" s="1"/>
  <c r="A1554" i="1"/>
  <c r="B1554" i="1" s="1"/>
  <c r="F1553" i="1"/>
  <c r="G1553" i="1" s="1"/>
  <c r="A1553" i="1"/>
  <c r="B1553" i="1" s="1"/>
  <c r="F1552" i="1"/>
  <c r="G1552" i="1" s="1"/>
  <c r="A1552" i="1"/>
  <c r="B1552" i="1" s="1"/>
  <c r="F1551" i="1"/>
  <c r="G1551" i="1" s="1"/>
  <c r="A1551" i="1"/>
  <c r="B1551" i="1" s="1"/>
  <c r="F1550" i="1"/>
  <c r="G1550" i="1" s="1"/>
  <c r="A1550" i="1"/>
  <c r="B1550" i="1" s="1"/>
  <c r="F1549" i="1"/>
  <c r="G1549" i="1" s="1"/>
  <c r="A1549" i="1"/>
  <c r="B1549" i="1" s="1"/>
  <c r="F1548" i="1"/>
  <c r="G1548" i="1" s="1"/>
  <c r="A1548" i="1"/>
  <c r="B1548" i="1" s="1"/>
  <c r="F1547" i="1"/>
  <c r="G1547" i="1" s="1"/>
  <c r="A1547" i="1"/>
  <c r="B1547" i="1" s="1"/>
  <c r="F1546" i="1"/>
  <c r="G1546" i="1" s="1"/>
  <c r="A1546" i="1"/>
  <c r="B1546" i="1" s="1"/>
  <c r="F1545" i="1"/>
  <c r="G1545" i="1" s="1"/>
  <c r="A1545" i="1"/>
  <c r="B1545" i="1" s="1"/>
  <c r="F1544" i="1"/>
  <c r="G1544" i="1" s="1"/>
  <c r="A1544" i="1"/>
  <c r="B1544" i="1" s="1"/>
  <c r="F1543" i="1"/>
  <c r="G1543" i="1" s="1"/>
  <c r="A1543" i="1"/>
  <c r="B1543" i="1" s="1"/>
  <c r="F1542" i="1"/>
  <c r="G1542" i="1" s="1"/>
  <c r="A1542" i="1"/>
  <c r="B1542" i="1" s="1"/>
  <c r="F1541" i="1"/>
  <c r="G1541" i="1" s="1"/>
  <c r="A1541" i="1"/>
  <c r="B1541" i="1" s="1"/>
  <c r="F1540" i="1"/>
  <c r="G1540" i="1" s="1"/>
  <c r="A1540" i="1"/>
  <c r="B1540" i="1" s="1"/>
  <c r="F1539" i="1"/>
  <c r="G1539" i="1" s="1"/>
  <c r="A1539" i="1"/>
  <c r="B1539" i="1" s="1"/>
  <c r="F1538" i="1"/>
  <c r="G1538" i="1" s="1"/>
  <c r="A1538" i="1"/>
  <c r="B1538" i="1" s="1"/>
  <c r="F1537" i="1"/>
  <c r="G1537" i="1" s="1"/>
  <c r="A1537" i="1"/>
  <c r="B1537" i="1" s="1"/>
  <c r="F1536" i="1"/>
  <c r="G1536" i="1" s="1"/>
  <c r="A1536" i="1"/>
  <c r="B1536" i="1" s="1"/>
  <c r="F1535" i="1"/>
  <c r="G1535" i="1" s="1"/>
  <c r="A1535" i="1"/>
  <c r="B1535" i="1" s="1"/>
  <c r="F1534" i="1"/>
  <c r="G1534" i="1" s="1"/>
  <c r="A1534" i="1"/>
  <c r="B1534" i="1" s="1"/>
  <c r="F1533" i="1"/>
  <c r="G1533" i="1" s="1"/>
  <c r="A1533" i="1"/>
  <c r="B1533" i="1" s="1"/>
  <c r="F1532" i="1"/>
  <c r="G1532" i="1" s="1"/>
  <c r="A1532" i="1"/>
  <c r="B1532" i="1" s="1"/>
  <c r="F1531" i="1"/>
  <c r="G1531" i="1" s="1"/>
  <c r="A1531" i="1"/>
  <c r="B1531" i="1" s="1"/>
  <c r="F1530" i="1"/>
  <c r="G1530" i="1" s="1"/>
  <c r="A1530" i="1"/>
  <c r="B1530" i="1" s="1"/>
  <c r="F1529" i="1"/>
  <c r="G1529" i="1" s="1"/>
  <c r="A1529" i="1"/>
  <c r="B1529" i="1" s="1"/>
  <c r="F1528" i="1"/>
  <c r="G1528" i="1" s="1"/>
  <c r="A1528" i="1"/>
  <c r="B1528" i="1" s="1"/>
  <c r="F1527" i="1"/>
  <c r="G1527" i="1" s="1"/>
  <c r="A1527" i="1"/>
  <c r="B1527" i="1" s="1"/>
  <c r="F1526" i="1"/>
  <c r="G1526" i="1" s="1"/>
  <c r="A1526" i="1"/>
  <c r="B1526" i="1" s="1"/>
  <c r="F1525" i="1"/>
  <c r="G1525" i="1" s="1"/>
  <c r="A1525" i="1"/>
  <c r="B1525" i="1" s="1"/>
  <c r="F1524" i="1"/>
  <c r="G1524" i="1" s="1"/>
  <c r="A1524" i="1"/>
  <c r="B1524" i="1" s="1"/>
  <c r="F1523" i="1"/>
  <c r="G1523" i="1" s="1"/>
  <c r="A1523" i="1"/>
  <c r="B1523" i="1" s="1"/>
  <c r="F1522" i="1"/>
  <c r="G1522" i="1" s="1"/>
  <c r="A1522" i="1"/>
  <c r="B1522" i="1" s="1"/>
  <c r="F1521" i="1"/>
  <c r="G1521" i="1" s="1"/>
  <c r="A1521" i="1"/>
  <c r="B1521" i="1" s="1"/>
  <c r="F1520" i="1"/>
  <c r="G1520" i="1" s="1"/>
  <c r="A1520" i="1"/>
  <c r="B1520" i="1" s="1"/>
  <c r="F1519" i="1"/>
  <c r="G1519" i="1" s="1"/>
  <c r="A1519" i="1"/>
  <c r="B1519" i="1" s="1"/>
  <c r="F1518" i="1"/>
  <c r="G1518" i="1" s="1"/>
  <c r="A1518" i="1"/>
  <c r="B1518" i="1" s="1"/>
  <c r="F1517" i="1"/>
  <c r="G1517" i="1" s="1"/>
  <c r="A1517" i="1"/>
  <c r="B1517" i="1" s="1"/>
  <c r="F1516" i="1"/>
  <c r="G1516" i="1" s="1"/>
  <c r="A1516" i="1"/>
  <c r="B1516" i="1" s="1"/>
  <c r="F1515" i="1"/>
  <c r="G1515" i="1" s="1"/>
  <c r="A1515" i="1"/>
  <c r="B1515" i="1" s="1"/>
  <c r="F1514" i="1"/>
  <c r="G1514" i="1" s="1"/>
  <c r="A1514" i="1"/>
  <c r="B1514" i="1" s="1"/>
  <c r="F1513" i="1"/>
  <c r="G1513" i="1" s="1"/>
  <c r="A1513" i="1"/>
  <c r="B1513" i="1" s="1"/>
  <c r="F1512" i="1"/>
  <c r="G1512" i="1" s="1"/>
  <c r="A1512" i="1"/>
  <c r="B1512" i="1" s="1"/>
  <c r="F1511" i="1"/>
  <c r="G1511" i="1" s="1"/>
  <c r="A1511" i="1"/>
  <c r="B1511" i="1" s="1"/>
  <c r="F1510" i="1"/>
  <c r="G1510" i="1" s="1"/>
  <c r="A1510" i="1"/>
  <c r="B1510" i="1" s="1"/>
  <c r="F1509" i="1"/>
  <c r="G1509" i="1" s="1"/>
  <c r="A1509" i="1"/>
  <c r="B1509" i="1" s="1"/>
  <c r="F1508" i="1"/>
  <c r="G1508" i="1" s="1"/>
  <c r="A1508" i="1"/>
  <c r="B1508" i="1" s="1"/>
  <c r="F1507" i="1"/>
  <c r="G1507" i="1" s="1"/>
  <c r="A1507" i="1"/>
  <c r="B1507" i="1" s="1"/>
  <c r="F1506" i="1"/>
  <c r="G1506" i="1" s="1"/>
  <c r="A1506" i="1"/>
  <c r="B1506" i="1" s="1"/>
  <c r="F1505" i="1"/>
  <c r="G1505" i="1" s="1"/>
  <c r="A1505" i="1"/>
  <c r="B1505" i="1" s="1"/>
  <c r="F1504" i="1"/>
  <c r="G1504" i="1" s="1"/>
  <c r="A1504" i="1"/>
  <c r="B1504" i="1" s="1"/>
  <c r="F1503" i="1"/>
  <c r="G1503" i="1" s="1"/>
  <c r="A1503" i="1"/>
  <c r="B1503" i="1" s="1"/>
  <c r="F1502" i="1"/>
  <c r="G1502" i="1" s="1"/>
  <c r="A1502" i="1"/>
  <c r="B1502" i="1" s="1"/>
  <c r="F1501" i="1"/>
  <c r="G1501" i="1" s="1"/>
  <c r="A1501" i="1"/>
  <c r="B1501" i="1" s="1"/>
  <c r="F1500" i="1"/>
  <c r="G1500" i="1" s="1"/>
  <c r="A1500" i="1"/>
  <c r="B1500" i="1" s="1"/>
  <c r="F1499" i="1"/>
  <c r="G1499" i="1" s="1"/>
  <c r="A1499" i="1"/>
  <c r="B1499" i="1" s="1"/>
  <c r="F1498" i="1"/>
  <c r="G1498" i="1" s="1"/>
  <c r="A1498" i="1"/>
  <c r="B1498" i="1" s="1"/>
  <c r="F1497" i="1"/>
  <c r="G1497" i="1" s="1"/>
  <c r="A1497" i="1"/>
  <c r="B1497" i="1" s="1"/>
  <c r="F1496" i="1"/>
  <c r="G1496" i="1" s="1"/>
  <c r="A1496" i="1"/>
  <c r="B1496" i="1" s="1"/>
  <c r="F1495" i="1"/>
  <c r="G1495" i="1" s="1"/>
  <c r="A1495" i="1"/>
  <c r="B1495" i="1" s="1"/>
  <c r="F1494" i="1"/>
  <c r="G1494" i="1" s="1"/>
  <c r="A1494" i="1"/>
  <c r="B1494" i="1" s="1"/>
  <c r="F1493" i="1"/>
  <c r="G1493" i="1" s="1"/>
  <c r="A1493" i="1"/>
  <c r="B1493" i="1" s="1"/>
  <c r="F1492" i="1"/>
  <c r="G1492" i="1" s="1"/>
  <c r="A1492" i="1"/>
  <c r="B1492" i="1" s="1"/>
  <c r="F1491" i="1"/>
  <c r="G1491" i="1" s="1"/>
  <c r="A1491" i="1"/>
  <c r="B1491" i="1" s="1"/>
  <c r="F1490" i="1"/>
  <c r="G1490" i="1" s="1"/>
  <c r="A1490" i="1"/>
  <c r="B1490" i="1" s="1"/>
  <c r="F1489" i="1"/>
  <c r="G1489" i="1" s="1"/>
  <c r="A1489" i="1"/>
  <c r="B1489" i="1" s="1"/>
  <c r="F1488" i="1"/>
  <c r="G1488" i="1" s="1"/>
  <c r="A1488" i="1"/>
  <c r="B1488" i="1" s="1"/>
  <c r="F1487" i="1"/>
  <c r="G1487" i="1" s="1"/>
  <c r="A1487" i="1"/>
  <c r="B1487" i="1" s="1"/>
  <c r="F1486" i="1"/>
  <c r="G1486" i="1" s="1"/>
  <c r="A1486" i="1"/>
  <c r="B1486" i="1" s="1"/>
  <c r="F1485" i="1"/>
  <c r="G1485" i="1" s="1"/>
  <c r="A1485" i="1"/>
  <c r="B1485" i="1" s="1"/>
  <c r="F1484" i="1"/>
  <c r="G1484" i="1" s="1"/>
  <c r="A1484" i="1"/>
  <c r="B1484" i="1" s="1"/>
  <c r="F1483" i="1"/>
  <c r="G1483" i="1" s="1"/>
  <c r="A1483" i="1"/>
  <c r="B1483" i="1" s="1"/>
  <c r="F1482" i="1"/>
  <c r="G1482" i="1" s="1"/>
  <c r="A1482" i="1"/>
  <c r="B1482" i="1" s="1"/>
  <c r="F1481" i="1"/>
  <c r="G1481" i="1" s="1"/>
  <c r="A1481" i="1"/>
  <c r="B1481" i="1" s="1"/>
  <c r="F1480" i="1"/>
  <c r="G1480" i="1" s="1"/>
  <c r="A1480" i="1"/>
  <c r="B1480" i="1" s="1"/>
  <c r="F1479" i="1"/>
  <c r="G1479" i="1" s="1"/>
  <c r="A1479" i="1"/>
  <c r="B1479" i="1" s="1"/>
  <c r="F1478" i="1"/>
  <c r="G1478" i="1" s="1"/>
  <c r="A1478" i="1"/>
  <c r="B1478" i="1" s="1"/>
  <c r="F1477" i="1"/>
  <c r="G1477" i="1" s="1"/>
  <c r="A1477" i="1"/>
  <c r="B1477" i="1" s="1"/>
  <c r="F1476" i="1"/>
  <c r="G1476" i="1" s="1"/>
  <c r="A1476" i="1"/>
  <c r="B1476" i="1" s="1"/>
  <c r="F1475" i="1"/>
  <c r="G1475" i="1" s="1"/>
  <c r="A1475" i="1"/>
  <c r="B1475" i="1" s="1"/>
  <c r="F1474" i="1"/>
  <c r="G1474" i="1" s="1"/>
  <c r="A1474" i="1"/>
  <c r="B1474" i="1" s="1"/>
  <c r="F1473" i="1"/>
  <c r="G1473" i="1" s="1"/>
  <c r="A1473" i="1"/>
  <c r="B1473" i="1" s="1"/>
  <c r="F1472" i="1"/>
  <c r="G1472" i="1" s="1"/>
  <c r="A1472" i="1"/>
  <c r="B1472" i="1" s="1"/>
  <c r="F1471" i="1"/>
  <c r="G1471" i="1" s="1"/>
  <c r="A1471" i="1"/>
  <c r="B1471" i="1" s="1"/>
  <c r="F1470" i="1"/>
  <c r="G1470" i="1" s="1"/>
  <c r="A1470" i="1"/>
  <c r="B1470" i="1" s="1"/>
  <c r="F1469" i="1"/>
  <c r="G1469" i="1" s="1"/>
  <c r="A1469" i="1"/>
  <c r="B1469" i="1" s="1"/>
  <c r="F1468" i="1"/>
  <c r="G1468" i="1" s="1"/>
  <c r="A1468" i="1"/>
  <c r="B1468" i="1" s="1"/>
  <c r="F1467" i="1"/>
  <c r="G1467" i="1" s="1"/>
  <c r="A1467" i="1"/>
  <c r="B1467" i="1" s="1"/>
  <c r="F1466" i="1"/>
  <c r="G1466" i="1" s="1"/>
  <c r="A1466" i="1"/>
  <c r="B1466" i="1" s="1"/>
  <c r="F1465" i="1"/>
  <c r="G1465" i="1" s="1"/>
  <c r="A1465" i="1"/>
  <c r="B1465" i="1" s="1"/>
  <c r="F1464" i="1"/>
  <c r="G1464" i="1" s="1"/>
  <c r="A1464" i="1"/>
  <c r="B1464" i="1" s="1"/>
  <c r="F1463" i="1"/>
  <c r="G1463" i="1" s="1"/>
  <c r="A1463" i="1"/>
  <c r="B1463" i="1" s="1"/>
  <c r="F1462" i="1"/>
  <c r="G1462" i="1" s="1"/>
  <c r="A1462" i="1"/>
  <c r="B1462" i="1" s="1"/>
  <c r="F1461" i="1"/>
  <c r="G1461" i="1" s="1"/>
  <c r="A1461" i="1"/>
  <c r="B1461" i="1" s="1"/>
  <c r="F1460" i="1"/>
  <c r="G1460" i="1" s="1"/>
  <c r="A1460" i="1"/>
  <c r="B1460" i="1" s="1"/>
  <c r="F1459" i="1"/>
  <c r="G1459" i="1" s="1"/>
  <c r="A1459" i="1"/>
  <c r="B1459" i="1" s="1"/>
  <c r="F1458" i="1"/>
  <c r="G1458" i="1" s="1"/>
  <c r="A1458" i="1"/>
  <c r="B1458" i="1" s="1"/>
  <c r="F1457" i="1"/>
  <c r="G1457" i="1" s="1"/>
  <c r="A1457" i="1"/>
  <c r="B1457" i="1" s="1"/>
  <c r="F1456" i="1"/>
  <c r="G1456" i="1" s="1"/>
  <c r="A1456" i="1"/>
  <c r="B1456" i="1" s="1"/>
  <c r="F1455" i="1"/>
  <c r="G1455" i="1" s="1"/>
  <c r="A1455" i="1"/>
  <c r="B1455" i="1" s="1"/>
  <c r="F1454" i="1"/>
  <c r="G1454" i="1" s="1"/>
  <c r="A1454" i="1"/>
  <c r="B1454" i="1" s="1"/>
  <c r="F1453" i="1"/>
  <c r="G1453" i="1" s="1"/>
  <c r="A1453" i="1"/>
  <c r="B1453" i="1" s="1"/>
  <c r="F1452" i="1"/>
  <c r="G1452" i="1" s="1"/>
  <c r="A1452" i="1"/>
  <c r="B1452" i="1" s="1"/>
  <c r="F1451" i="1"/>
  <c r="G1451" i="1" s="1"/>
  <c r="A1451" i="1"/>
  <c r="B1451" i="1" s="1"/>
  <c r="F1450" i="1"/>
  <c r="G1450" i="1" s="1"/>
  <c r="A1450" i="1"/>
  <c r="B1450" i="1" s="1"/>
  <c r="F1449" i="1"/>
  <c r="G1449" i="1" s="1"/>
  <c r="A1449" i="1"/>
  <c r="B1449" i="1" s="1"/>
  <c r="F1448" i="1"/>
  <c r="G1448" i="1" s="1"/>
  <c r="A1448" i="1"/>
  <c r="B1448" i="1" s="1"/>
  <c r="F1447" i="1"/>
  <c r="G1447" i="1" s="1"/>
  <c r="A1447" i="1"/>
  <c r="B1447" i="1" s="1"/>
  <c r="F1446" i="1"/>
  <c r="G1446" i="1" s="1"/>
  <c r="A1446" i="1"/>
  <c r="B1446" i="1" s="1"/>
  <c r="F1445" i="1"/>
  <c r="G1445" i="1" s="1"/>
  <c r="A1445" i="1"/>
  <c r="B1445" i="1" s="1"/>
  <c r="F1444" i="1"/>
  <c r="G1444" i="1" s="1"/>
  <c r="A1444" i="1"/>
  <c r="B1444" i="1" s="1"/>
  <c r="F1443" i="1"/>
  <c r="G1443" i="1" s="1"/>
  <c r="A1443" i="1"/>
  <c r="B1443" i="1" s="1"/>
  <c r="F1442" i="1"/>
  <c r="G1442" i="1" s="1"/>
  <c r="A1442" i="1"/>
  <c r="B1442" i="1" s="1"/>
  <c r="F1441" i="1"/>
  <c r="G1441" i="1" s="1"/>
  <c r="A1441" i="1"/>
  <c r="B1441" i="1" s="1"/>
  <c r="F1440" i="1"/>
  <c r="G1440" i="1" s="1"/>
  <c r="A1440" i="1"/>
  <c r="B1440" i="1" s="1"/>
  <c r="F1439" i="1"/>
  <c r="G1439" i="1" s="1"/>
  <c r="A1439" i="1"/>
  <c r="B1439" i="1" s="1"/>
  <c r="F1438" i="1"/>
  <c r="G1438" i="1" s="1"/>
  <c r="A1438" i="1"/>
  <c r="B1438" i="1" s="1"/>
  <c r="F1437" i="1"/>
  <c r="G1437" i="1" s="1"/>
  <c r="A1437" i="1"/>
  <c r="B1437" i="1" s="1"/>
  <c r="F1436" i="1"/>
  <c r="G1436" i="1" s="1"/>
  <c r="A1436" i="1"/>
  <c r="B1436" i="1" s="1"/>
  <c r="F1435" i="1"/>
  <c r="G1435" i="1" s="1"/>
  <c r="A1435" i="1"/>
  <c r="B1435" i="1" s="1"/>
  <c r="F1434" i="1"/>
  <c r="G1434" i="1" s="1"/>
  <c r="A1434" i="1"/>
  <c r="B1434" i="1" s="1"/>
  <c r="F1433" i="1"/>
  <c r="G1433" i="1" s="1"/>
  <c r="A1433" i="1"/>
  <c r="B1433" i="1" s="1"/>
  <c r="F1432" i="1"/>
  <c r="G1432" i="1" s="1"/>
  <c r="A1432" i="1"/>
  <c r="B1432" i="1" s="1"/>
  <c r="F1431" i="1"/>
  <c r="G1431" i="1" s="1"/>
  <c r="A1431" i="1"/>
  <c r="B1431" i="1" s="1"/>
  <c r="F1430" i="1"/>
  <c r="G1430" i="1" s="1"/>
  <c r="A1430" i="1"/>
  <c r="B1430" i="1" s="1"/>
  <c r="F1429" i="1"/>
  <c r="G1429" i="1" s="1"/>
  <c r="A1429" i="1"/>
  <c r="B1429" i="1" s="1"/>
  <c r="F1428" i="1"/>
  <c r="G1428" i="1" s="1"/>
  <c r="A1428" i="1"/>
  <c r="B1428" i="1" s="1"/>
  <c r="F1427" i="1"/>
  <c r="G1427" i="1" s="1"/>
  <c r="A1427" i="1"/>
  <c r="B1427" i="1" s="1"/>
  <c r="F1426" i="1"/>
  <c r="G1426" i="1" s="1"/>
  <c r="A1426" i="1"/>
  <c r="B1426" i="1" s="1"/>
  <c r="F1425" i="1"/>
  <c r="G1425" i="1" s="1"/>
  <c r="A1425" i="1"/>
  <c r="B1425" i="1" s="1"/>
  <c r="F1424" i="1"/>
  <c r="G1424" i="1" s="1"/>
  <c r="A1424" i="1"/>
  <c r="B1424" i="1" s="1"/>
  <c r="F1423" i="1"/>
  <c r="G1423" i="1" s="1"/>
  <c r="A1423" i="1"/>
  <c r="B1423" i="1" s="1"/>
  <c r="F1422" i="1"/>
  <c r="G1422" i="1" s="1"/>
  <c r="A1422" i="1"/>
  <c r="B1422" i="1" s="1"/>
  <c r="F1421" i="1"/>
  <c r="G1421" i="1" s="1"/>
  <c r="A1421" i="1"/>
  <c r="B1421" i="1" s="1"/>
  <c r="F1420" i="1"/>
  <c r="G1420" i="1" s="1"/>
  <c r="A1420" i="1"/>
  <c r="B1420" i="1" s="1"/>
  <c r="F1419" i="1"/>
  <c r="G1419" i="1" s="1"/>
  <c r="A1419" i="1"/>
  <c r="B1419" i="1" s="1"/>
  <c r="F1418" i="1"/>
  <c r="G1418" i="1" s="1"/>
  <c r="A1418" i="1"/>
  <c r="B1418" i="1" s="1"/>
  <c r="F1417" i="1"/>
  <c r="G1417" i="1" s="1"/>
  <c r="A1417" i="1"/>
  <c r="B1417" i="1" s="1"/>
  <c r="F1416" i="1"/>
  <c r="G1416" i="1" s="1"/>
  <c r="A1416" i="1"/>
  <c r="B1416" i="1" s="1"/>
  <c r="F1415" i="1"/>
  <c r="G1415" i="1" s="1"/>
  <c r="A1415" i="1"/>
  <c r="B1415" i="1" s="1"/>
  <c r="F1414" i="1"/>
  <c r="G1414" i="1" s="1"/>
  <c r="A1414" i="1"/>
  <c r="B1414" i="1" s="1"/>
  <c r="F1413" i="1"/>
  <c r="G1413" i="1" s="1"/>
  <c r="A1413" i="1"/>
  <c r="B1413" i="1" s="1"/>
  <c r="F1412" i="1"/>
  <c r="G1412" i="1" s="1"/>
  <c r="A1412" i="1"/>
  <c r="B1412" i="1" s="1"/>
  <c r="F1411" i="1"/>
  <c r="G1411" i="1" s="1"/>
  <c r="A1411" i="1"/>
  <c r="B1411" i="1" s="1"/>
  <c r="F1410" i="1"/>
  <c r="G1410" i="1" s="1"/>
  <c r="A1410" i="1"/>
  <c r="B1410" i="1" s="1"/>
  <c r="F1409" i="1"/>
  <c r="G1409" i="1" s="1"/>
  <c r="A1409" i="1"/>
  <c r="B1409" i="1" s="1"/>
  <c r="F1408" i="1"/>
  <c r="G1408" i="1" s="1"/>
  <c r="A1408" i="1"/>
  <c r="B1408" i="1" s="1"/>
  <c r="F1407" i="1"/>
  <c r="G1407" i="1" s="1"/>
  <c r="A1407" i="1"/>
  <c r="B1407" i="1" s="1"/>
  <c r="F1406" i="1"/>
  <c r="G1406" i="1" s="1"/>
  <c r="A1406" i="1"/>
  <c r="B1406" i="1" s="1"/>
  <c r="F1405" i="1"/>
  <c r="G1405" i="1" s="1"/>
  <c r="A1405" i="1"/>
  <c r="B1405" i="1" s="1"/>
  <c r="F1404" i="1"/>
  <c r="G1404" i="1" s="1"/>
  <c r="A1404" i="1"/>
  <c r="B1404" i="1" s="1"/>
  <c r="F1403" i="1"/>
  <c r="G1403" i="1" s="1"/>
  <c r="A1403" i="1"/>
  <c r="B1403" i="1" s="1"/>
  <c r="F1402" i="1"/>
  <c r="G1402" i="1" s="1"/>
  <c r="A1402" i="1"/>
  <c r="B1402" i="1" s="1"/>
  <c r="F1401" i="1"/>
  <c r="G1401" i="1" s="1"/>
  <c r="A1401" i="1"/>
  <c r="B1401" i="1" s="1"/>
  <c r="F1400" i="1"/>
  <c r="G1400" i="1" s="1"/>
  <c r="A1400" i="1"/>
  <c r="B1400" i="1" s="1"/>
  <c r="F1399" i="1"/>
  <c r="G1399" i="1" s="1"/>
  <c r="A1399" i="1"/>
  <c r="B1399" i="1" s="1"/>
  <c r="F1398" i="1"/>
  <c r="G1398" i="1" s="1"/>
  <c r="A1398" i="1"/>
  <c r="B1398" i="1" s="1"/>
  <c r="F1397" i="1"/>
  <c r="G1397" i="1" s="1"/>
  <c r="A1397" i="1"/>
  <c r="B1397" i="1" s="1"/>
  <c r="F1396" i="1"/>
  <c r="G1396" i="1" s="1"/>
  <c r="A1396" i="1"/>
  <c r="B1396" i="1" s="1"/>
  <c r="F1395" i="1"/>
  <c r="G1395" i="1" s="1"/>
  <c r="A1395" i="1"/>
  <c r="B1395" i="1" s="1"/>
  <c r="F1394" i="1"/>
  <c r="G1394" i="1" s="1"/>
  <c r="A1394" i="1"/>
  <c r="B1394" i="1" s="1"/>
  <c r="F1393" i="1"/>
  <c r="G1393" i="1" s="1"/>
  <c r="A1393" i="1"/>
  <c r="B1393" i="1" s="1"/>
  <c r="F1392" i="1"/>
  <c r="G1392" i="1" s="1"/>
  <c r="A1392" i="1"/>
  <c r="B1392" i="1" s="1"/>
  <c r="F1391" i="1"/>
  <c r="G1391" i="1" s="1"/>
  <c r="A1391" i="1"/>
  <c r="B1391" i="1" s="1"/>
  <c r="F1390" i="1"/>
  <c r="G1390" i="1" s="1"/>
  <c r="A1390" i="1"/>
  <c r="B1390" i="1" s="1"/>
  <c r="F1389" i="1"/>
  <c r="G1389" i="1" s="1"/>
  <c r="A1389" i="1"/>
  <c r="B1389" i="1" s="1"/>
  <c r="F1388" i="1"/>
  <c r="G1388" i="1" s="1"/>
  <c r="A1388" i="1"/>
  <c r="B1388" i="1" s="1"/>
  <c r="F1387" i="1"/>
  <c r="G1387" i="1" s="1"/>
  <c r="A1387" i="1"/>
  <c r="B1387" i="1" s="1"/>
  <c r="F1386" i="1"/>
  <c r="G1386" i="1" s="1"/>
  <c r="A1386" i="1"/>
  <c r="B1386" i="1" s="1"/>
  <c r="F1385" i="1"/>
  <c r="G1385" i="1" s="1"/>
  <c r="A1385" i="1"/>
  <c r="B1385" i="1" s="1"/>
  <c r="F1384" i="1"/>
  <c r="G1384" i="1" s="1"/>
  <c r="A1384" i="1"/>
  <c r="B1384" i="1" s="1"/>
  <c r="F1383" i="1"/>
  <c r="G1383" i="1" s="1"/>
  <c r="A1383" i="1"/>
  <c r="B1383" i="1" s="1"/>
  <c r="F1382" i="1"/>
  <c r="G1382" i="1" s="1"/>
  <c r="A1382" i="1"/>
  <c r="B1382" i="1" s="1"/>
  <c r="F1381" i="1"/>
  <c r="G1381" i="1" s="1"/>
  <c r="A1381" i="1"/>
  <c r="B1381" i="1" s="1"/>
  <c r="F1380" i="1"/>
  <c r="G1380" i="1" s="1"/>
  <c r="A1380" i="1"/>
  <c r="B1380" i="1" s="1"/>
  <c r="F1379" i="1"/>
  <c r="G1379" i="1" s="1"/>
  <c r="A1379" i="1"/>
  <c r="B1379" i="1" s="1"/>
  <c r="F1378" i="1"/>
  <c r="G1378" i="1" s="1"/>
  <c r="A1378" i="1"/>
  <c r="B1378" i="1" s="1"/>
  <c r="F1377" i="1"/>
  <c r="G1377" i="1" s="1"/>
  <c r="A1377" i="1"/>
  <c r="B1377" i="1" s="1"/>
  <c r="F1376" i="1"/>
  <c r="G1376" i="1" s="1"/>
  <c r="A1376" i="1"/>
  <c r="B1376" i="1" s="1"/>
  <c r="F1375" i="1"/>
  <c r="G1375" i="1" s="1"/>
  <c r="A1375" i="1"/>
  <c r="B1375" i="1" s="1"/>
  <c r="F1374" i="1"/>
  <c r="G1374" i="1" s="1"/>
  <c r="A1374" i="1"/>
  <c r="B1374" i="1" s="1"/>
  <c r="F1373" i="1"/>
  <c r="G1373" i="1" s="1"/>
  <c r="A1373" i="1"/>
  <c r="B1373" i="1" s="1"/>
  <c r="F1372" i="1"/>
  <c r="G1372" i="1" s="1"/>
  <c r="A1372" i="1"/>
  <c r="B1372" i="1" s="1"/>
  <c r="F1371" i="1"/>
  <c r="G1371" i="1" s="1"/>
  <c r="A1371" i="1"/>
  <c r="B1371" i="1" s="1"/>
  <c r="F1370" i="1"/>
  <c r="G1370" i="1" s="1"/>
  <c r="A1370" i="1"/>
  <c r="B1370" i="1" s="1"/>
  <c r="F1369" i="1"/>
  <c r="G1369" i="1" s="1"/>
  <c r="A1369" i="1"/>
  <c r="B1369" i="1" s="1"/>
  <c r="F1368" i="1"/>
  <c r="G1368" i="1" s="1"/>
  <c r="A1368" i="1"/>
  <c r="B1368" i="1" s="1"/>
  <c r="F1367" i="1"/>
  <c r="G1367" i="1" s="1"/>
  <c r="A1367" i="1"/>
  <c r="B1367" i="1" s="1"/>
  <c r="F1366" i="1"/>
  <c r="G1366" i="1" s="1"/>
  <c r="A1366" i="1"/>
  <c r="B1366" i="1" s="1"/>
  <c r="F1365" i="1"/>
  <c r="G1365" i="1" s="1"/>
  <c r="A1365" i="1"/>
  <c r="B1365" i="1" s="1"/>
  <c r="F1364" i="1"/>
  <c r="G1364" i="1" s="1"/>
  <c r="A1364" i="1"/>
  <c r="B1364" i="1" s="1"/>
  <c r="F1363" i="1"/>
  <c r="G1363" i="1" s="1"/>
  <c r="A1363" i="1"/>
  <c r="B1363" i="1" s="1"/>
  <c r="F1362" i="1"/>
  <c r="G1362" i="1" s="1"/>
  <c r="A1362" i="1"/>
  <c r="B1362" i="1" s="1"/>
  <c r="F1361" i="1"/>
  <c r="G1361" i="1" s="1"/>
  <c r="A1361" i="1"/>
  <c r="B1361" i="1" s="1"/>
  <c r="F1360" i="1"/>
  <c r="G1360" i="1" s="1"/>
  <c r="A1360" i="1"/>
  <c r="B1360" i="1" s="1"/>
  <c r="F1359" i="1"/>
  <c r="G1359" i="1" s="1"/>
  <c r="A1359" i="1"/>
  <c r="B1359" i="1" s="1"/>
  <c r="F1358" i="1"/>
  <c r="G1358" i="1" s="1"/>
  <c r="A1358" i="1"/>
  <c r="B1358" i="1" s="1"/>
  <c r="F1357" i="1"/>
  <c r="G1357" i="1" s="1"/>
  <c r="A1357" i="1"/>
  <c r="B1357" i="1" s="1"/>
  <c r="F1356" i="1"/>
  <c r="G1356" i="1" s="1"/>
  <c r="A1356" i="1"/>
  <c r="B1356" i="1" s="1"/>
  <c r="F1355" i="1"/>
  <c r="G1355" i="1" s="1"/>
  <c r="A1355" i="1"/>
  <c r="B1355" i="1" s="1"/>
  <c r="F1354" i="1"/>
  <c r="G1354" i="1" s="1"/>
  <c r="A1354" i="1"/>
  <c r="B1354" i="1" s="1"/>
  <c r="F1353" i="1"/>
  <c r="G1353" i="1" s="1"/>
  <c r="A1353" i="1"/>
  <c r="B1353" i="1" s="1"/>
  <c r="F1352" i="1"/>
  <c r="G1352" i="1" s="1"/>
  <c r="A1352" i="1"/>
  <c r="B1352" i="1" s="1"/>
  <c r="F1351" i="1"/>
  <c r="G1351" i="1" s="1"/>
  <c r="A1351" i="1"/>
  <c r="B1351" i="1" s="1"/>
  <c r="F1350" i="1"/>
  <c r="G1350" i="1" s="1"/>
  <c r="A1350" i="1"/>
  <c r="B1350" i="1" s="1"/>
  <c r="F1349" i="1"/>
  <c r="G1349" i="1" s="1"/>
  <c r="A1349" i="1"/>
  <c r="B1349" i="1" s="1"/>
  <c r="F1348" i="1"/>
  <c r="G1348" i="1" s="1"/>
  <c r="A1348" i="1"/>
  <c r="B1348" i="1" s="1"/>
  <c r="F1347" i="1"/>
  <c r="G1347" i="1" s="1"/>
  <c r="A1347" i="1"/>
  <c r="B1347" i="1" s="1"/>
  <c r="F1346" i="1"/>
  <c r="G1346" i="1" s="1"/>
  <c r="A1346" i="1"/>
  <c r="B1346" i="1" s="1"/>
  <c r="F1345" i="1"/>
  <c r="G1345" i="1" s="1"/>
  <c r="A1345" i="1"/>
  <c r="B1345" i="1" s="1"/>
  <c r="F1344" i="1"/>
  <c r="G1344" i="1" s="1"/>
  <c r="A1344" i="1"/>
  <c r="B1344" i="1" s="1"/>
  <c r="F1343" i="1"/>
  <c r="G1343" i="1" s="1"/>
  <c r="A1343" i="1"/>
  <c r="B1343" i="1" s="1"/>
  <c r="F1342" i="1"/>
  <c r="G1342" i="1" s="1"/>
  <c r="A1342" i="1"/>
  <c r="B1342" i="1" s="1"/>
  <c r="F1341" i="1"/>
  <c r="G1341" i="1" s="1"/>
  <c r="A1341" i="1"/>
  <c r="B1341" i="1" s="1"/>
  <c r="F1340" i="1"/>
  <c r="G1340" i="1" s="1"/>
  <c r="A1340" i="1"/>
  <c r="B1340" i="1" s="1"/>
  <c r="F1339" i="1"/>
  <c r="G1339" i="1" s="1"/>
  <c r="A1339" i="1"/>
  <c r="B1339" i="1" s="1"/>
  <c r="F1338" i="1"/>
  <c r="G1338" i="1" s="1"/>
  <c r="A1338" i="1"/>
  <c r="B1338" i="1" s="1"/>
  <c r="F1337" i="1"/>
  <c r="G1337" i="1" s="1"/>
  <c r="A1337" i="1"/>
  <c r="B1337" i="1" s="1"/>
  <c r="F1336" i="1"/>
  <c r="G1336" i="1" s="1"/>
  <c r="A1336" i="1"/>
  <c r="B1336" i="1" s="1"/>
  <c r="F1335" i="1"/>
  <c r="G1335" i="1" s="1"/>
  <c r="A1335" i="1"/>
  <c r="B1335" i="1" s="1"/>
  <c r="F1334" i="1"/>
  <c r="G1334" i="1" s="1"/>
  <c r="A1334" i="1"/>
  <c r="B1334" i="1" s="1"/>
  <c r="F1333" i="1"/>
  <c r="G1333" i="1" s="1"/>
  <c r="A1333" i="1"/>
  <c r="B1333" i="1" s="1"/>
  <c r="F1332" i="1"/>
  <c r="G1332" i="1" s="1"/>
  <c r="A1332" i="1"/>
  <c r="B1332" i="1" s="1"/>
  <c r="F1331" i="1"/>
  <c r="G1331" i="1" s="1"/>
  <c r="A1331" i="1"/>
  <c r="B1331" i="1" s="1"/>
  <c r="F1330" i="1"/>
  <c r="G1330" i="1" s="1"/>
  <c r="A1330" i="1"/>
  <c r="B1330" i="1" s="1"/>
  <c r="F1329" i="1"/>
  <c r="G1329" i="1" s="1"/>
  <c r="A1329" i="1"/>
  <c r="B1329" i="1" s="1"/>
  <c r="F1328" i="1"/>
  <c r="G1328" i="1" s="1"/>
  <c r="A1328" i="1"/>
  <c r="B1328" i="1" s="1"/>
  <c r="F1327" i="1"/>
  <c r="G1327" i="1" s="1"/>
  <c r="A1327" i="1"/>
  <c r="B1327" i="1" s="1"/>
  <c r="F1326" i="1"/>
  <c r="G1326" i="1" s="1"/>
  <c r="A1326" i="1"/>
  <c r="B1326" i="1" s="1"/>
  <c r="F1325" i="1"/>
  <c r="G1325" i="1" s="1"/>
  <c r="A1325" i="1"/>
  <c r="B1325" i="1" s="1"/>
  <c r="F1324" i="1"/>
  <c r="G1324" i="1" s="1"/>
  <c r="A1324" i="1"/>
  <c r="B1324" i="1" s="1"/>
  <c r="F1323" i="1"/>
  <c r="G1323" i="1" s="1"/>
  <c r="A1323" i="1"/>
  <c r="B1323" i="1" s="1"/>
  <c r="F1322" i="1"/>
  <c r="G1322" i="1" s="1"/>
  <c r="A1322" i="1"/>
  <c r="B1322" i="1" s="1"/>
  <c r="F1321" i="1"/>
  <c r="G1321" i="1" s="1"/>
  <c r="A1321" i="1"/>
  <c r="B1321" i="1" s="1"/>
  <c r="F1320" i="1"/>
  <c r="G1320" i="1" s="1"/>
  <c r="A1320" i="1"/>
  <c r="B1320" i="1" s="1"/>
  <c r="F1319" i="1"/>
  <c r="G1319" i="1" s="1"/>
  <c r="A1319" i="1"/>
  <c r="B1319" i="1" s="1"/>
  <c r="F1318" i="1"/>
  <c r="G1318" i="1" s="1"/>
  <c r="A1318" i="1"/>
  <c r="B1318" i="1" s="1"/>
  <c r="F1317" i="1"/>
  <c r="G1317" i="1" s="1"/>
  <c r="A1317" i="1"/>
  <c r="B1317" i="1" s="1"/>
  <c r="F1316" i="1"/>
  <c r="G1316" i="1" s="1"/>
  <c r="A1316" i="1"/>
  <c r="B1316" i="1" s="1"/>
  <c r="F1315" i="1"/>
  <c r="G1315" i="1" s="1"/>
  <c r="A1315" i="1"/>
  <c r="B1315" i="1" s="1"/>
  <c r="F1314" i="1"/>
  <c r="G1314" i="1" s="1"/>
  <c r="A1314" i="1"/>
  <c r="B1314" i="1" s="1"/>
  <c r="F1313" i="1"/>
  <c r="G1313" i="1" s="1"/>
  <c r="A1313" i="1"/>
  <c r="B1313" i="1" s="1"/>
  <c r="F1312" i="1"/>
  <c r="G1312" i="1" s="1"/>
  <c r="A1312" i="1"/>
  <c r="B1312" i="1" s="1"/>
  <c r="F1311" i="1"/>
  <c r="G1311" i="1" s="1"/>
  <c r="A1311" i="1"/>
  <c r="B1311" i="1" s="1"/>
  <c r="F1310" i="1"/>
  <c r="G1310" i="1" s="1"/>
  <c r="A1310" i="1"/>
  <c r="B1310" i="1" s="1"/>
  <c r="F1309" i="1"/>
  <c r="G1309" i="1" s="1"/>
  <c r="A1309" i="1"/>
  <c r="B1309" i="1" s="1"/>
  <c r="F1308" i="1"/>
  <c r="G1308" i="1" s="1"/>
  <c r="A1308" i="1"/>
  <c r="B1308" i="1" s="1"/>
  <c r="F1307" i="1"/>
  <c r="G1307" i="1" s="1"/>
  <c r="A1307" i="1"/>
  <c r="B1307" i="1" s="1"/>
  <c r="F1306" i="1"/>
  <c r="G1306" i="1" s="1"/>
  <c r="A1306" i="1"/>
  <c r="B1306" i="1" s="1"/>
  <c r="F1305" i="1"/>
  <c r="G1305" i="1" s="1"/>
  <c r="A1305" i="1"/>
  <c r="B1305" i="1" s="1"/>
  <c r="F1304" i="1"/>
  <c r="G1304" i="1" s="1"/>
  <c r="A1304" i="1"/>
  <c r="B1304" i="1" s="1"/>
  <c r="F1303" i="1"/>
  <c r="G1303" i="1" s="1"/>
  <c r="A1303" i="1"/>
  <c r="B1303" i="1" s="1"/>
  <c r="F1302" i="1"/>
  <c r="G1302" i="1" s="1"/>
  <c r="A1302" i="1"/>
  <c r="B1302" i="1" s="1"/>
  <c r="F1301" i="1"/>
  <c r="G1301" i="1" s="1"/>
  <c r="A1301" i="1"/>
  <c r="B1301" i="1" s="1"/>
  <c r="F1300" i="1"/>
  <c r="G1300" i="1" s="1"/>
  <c r="A1300" i="1"/>
  <c r="B1300" i="1" s="1"/>
  <c r="F1299" i="1"/>
  <c r="G1299" i="1" s="1"/>
  <c r="A1299" i="1"/>
  <c r="B1299" i="1" s="1"/>
  <c r="F1298" i="1"/>
  <c r="G1298" i="1" s="1"/>
  <c r="A1298" i="1"/>
  <c r="B1298" i="1" s="1"/>
  <c r="F1297" i="1"/>
  <c r="G1297" i="1" s="1"/>
  <c r="A1297" i="1"/>
  <c r="B1297" i="1" s="1"/>
  <c r="F1296" i="1"/>
  <c r="G1296" i="1" s="1"/>
  <c r="A1296" i="1"/>
  <c r="B1296" i="1" s="1"/>
  <c r="F1295" i="1"/>
  <c r="G1295" i="1" s="1"/>
  <c r="A1295" i="1"/>
  <c r="B1295" i="1" s="1"/>
  <c r="F1294" i="1"/>
  <c r="G1294" i="1" s="1"/>
  <c r="A1294" i="1"/>
  <c r="B1294" i="1" s="1"/>
  <c r="F1293" i="1"/>
  <c r="G1293" i="1" s="1"/>
  <c r="A1293" i="1"/>
  <c r="B1293" i="1" s="1"/>
  <c r="F1292" i="1"/>
  <c r="G1292" i="1" s="1"/>
  <c r="A1292" i="1"/>
  <c r="B1292" i="1" s="1"/>
  <c r="F1291" i="1"/>
  <c r="G1291" i="1" s="1"/>
  <c r="A1291" i="1"/>
  <c r="B1291" i="1" s="1"/>
  <c r="F1290" i="1"/>
  <c r="G1290" i="1" s="1"/>
  <c r="A1290" i="1"/>
  <c r="B1290" i="1" s="1"/>
  <c r="F1289" i="1"/>
  <c r="G1289" i="1" s="1"/>
  <c r="A1289" i="1"/>
  <c r="B1289" i="1" s="1"/>
  <c r="F1288" i="1"/>
  <c r="G1288" i="1" s="1"/>
  <c r="A1288" i="1"/>
  <c r="B1288" i="1" s="1"/>
  <c r="F1287" i="1"/>
  <c r="G1287" i="1" s="1"/>
  <c r="A1287" i="1"/>
  <c r="B1287" i="1" s="1"/>
  <c r="F1286" i="1"/>
  <c r="G1286" i="1" s="1"/>
  <c r="A1286" i="1"/>
  <c r="B1286" i="1" s="1"/>
  <c r="F1285" i="1"/>
  <c r="G1285" i="1" s="1"/>
  <c r="A1285" i="1"/>
  <c r="B1285" i="1" s="1"/>
  <c r="F1284" i="1"/>
  <c r="G1284" i="1" s="1"/>
  <c r="A1284" i="1"/>
  <c r="B1284" i="1" s="1"/>
  <c r="F1283" i="1"/>
  <c r="G1283" i="1" s="1"/>
  <c r="A1283" i="1"/>
  <c r="B1283" i="1" s="1"/>
  <c r="F1282" i="1"/>
  <c r="G1282" i="1" s="1"/>
  <c r="A1282" i="1"/>
  <c r="B1282" i="1" s="1"/>
  <c r="F1281" i="1"/>
  <c r="G1281" i="1" s="1"/>
  <c r="A1281" i="1"/>
  <c r="B1281" i="1" s="1"/>
  <c r="F1280" i="1"/>
  <c r="G1280" i="1" s="1"/>
  <c r="A1280" i="1"/>
  <c r="B1280" i="1" s="1"/>
  <c r="F1279" i="1"/>
  <c r="G1279" i="1" s="1"/>
  <c r="A1279" i="1"/>
  <c r="B1279" i="1" s="1"/>
  <c r="F1278" i="1"/>
  <c r="G1278" i="1" s="1"/>
  <c r="A1278" i="1"/>
  <c r="B1278" i="1" s="1"/>
  <c r="F1277" i="1"/>
  <c r="G1277" i="1" s="1"/>
  <c r="A1277" i="1"/>
  <c r="B1277" i="1" s="1"/>
  <c r="F1276" i="1"/>
  <c r="G1276" i="1" s="1"/>
  <c r="A1276" i="1"/>
  <c r="B1276" i="1" s="1"/>
  <c r="F1275" i="1"/>
  <c r="G1275" i="1" s="1"/>
  <c r="A1275" i="1"/>
  <c r="B1275" i="1" s="1"/>
  <c r="F1274" i="1"/>
  <c r="G1274" i="1" s="1"/>
  <c r="A1274" i="1"/>
  <c r="B1274" i="1" s="1"/>
  <c r="F1273" i="1"/>
  <c r="G1273" i="1" s="1"/>
  <c r="A1273" i="1"/>
  <c r="B1273" i="1" s="1"/>
  <c r="F1272" i="1"/>
  <c r="G1272" i="1" s="1"/>
  <c r="A1272" i="1"/>
  <c r="B1272" i="1" s="1"/>
  <c r="F1271" i="1"/>
  <c r="G1271" i="1" s="1"/>
  <c r="A1271" i="1"/>
  <c r="B1271" i="1" s="1"/>
  <c r="F1270" i="1"/>
  <c r="G1270" i="1" s="1"/>
  <c r="A1270" i="1"/>
  <c r="B1270" i="1" s="1"/>
  <c r="F1269" i="1"/>
  <c r="G1269" i="1" s="1"/>
  <c r="A1269" i="1"/>
  <c r="B1269" i="1" s="1"/>
  <c r="F1268" i="1"/>
  <c r="G1268" i="1" s="1"/>
  <c r="A1268" i="1"/>
  <c r="B1268" i="1" s="1"/>
  <c r="F1267" i="1"/>
  <c r="G1267" i="1" s="1"/>
  <c r="A1267" i="1"/>
  <c r="B1267" i="1" s="1"/>
  <c r="F1266" i="1"/>
  <c r="G1266" i="1" s="1"/>
  <c r="A1266" i="1"/>
  <c r="B1266" i="1" s="1"/>
  <c r="F1265" i="1"/>
  <c r="G1265" i="1" s="1"/>
  <c r="A1265" i="1"/>
  <c r="B1265" i="1" s="1"/>
  <c r="F1264" i="1"/>
  <c r="G1264" i="1" s="1"/>
  <c r="A1264" i="1"/>
  <c r="B1264" i="1" s="1"/>
  <c r="F1263" i="1"/>
  <c r="G1263" i="1" s="1"/>
  <c r="A1263" i="1"/>
  <c r="B1263" i="1" s="1"/>
  <c r="F1262" i="1"/>
  <c r="G1262" i="1" s="1"/>
  <c r="A1262" i="1"/>
  <c r="B1262" i="1" s="1"/>
  <c r="F1261" i="1"/>
  <c r="G1261" i="1" s="1"/>
  <c r="A1261" i="1"/>
  <c r="B1261" i="1" s="1"/>
  <c r="F1260" i="1"/>
  <c r="G1260" i="1" s="1"/>
  <c r="A1260" i="1"/>
  <c r="B1260" i="1" s="1"/>
  <c r="F1259" i="1"/>
  <c r="G1259" i="1" s="1"/>
  <c r="A1259" i="1"/>
  <c r="B1259" i="1" s="1"/>
  <c r="F1258" i="1"/>
  <c r="G1258" i="1" s="1"/>
  <c r="A1258" i="1"/>
  <c r="B1258" i="1" s="1"/>
  <c r="F1257" i="1"/>
  <c r="G1257" i="1" s="1"/>
  <c r="A1257" i="1"/>
  <c r="B1257" i="1" s="1"/>
  <c r="F1256" i="1"/>
  <c r="G1256" i="1" s="1"/>
  <c r="A1256" i="1"/>
  <c r="B1256" i="1" s="1"/>
  <c r="F1255" i="1"/>
  <c r="G1255" i="1" s="1"/>
  <c r="A1255" i="1"/>
  <c r="B1255" i="1" s="1"/>
  <c r="F1254" i="1"/>
  <c r="G1254" i="1" s="1"/>
  <c r="A1254" i="1"/>
  <c r="B1254" i="1" s="1"/>
  <c r="F1253" i="1"/>
  <c r="G1253" i="1" s="1"/>
  <c r="A1253" i="1"/>
  <c r="B1253" i="1" s="1"/>
  <c r="F1252" i="1"/>
  <c r="G1252" i="1" s="1"/>
  <c r="A1252" i="1"/>
  <c r="B1252" i="1" s="1"/>
  <c r="F1251" i="1"/>
  <c r="G1251" i="1" s="1"/>
  <c r="A1251" i="1"/>
  <c r="B1251" i="1" s="1"/>
  <c r="F1250" i="1"/>
  <c r="G1250" i="1" s="1"/>
  <c r="A1250" i="1"/>
  <c r="B1250" i="1" s="1"/>
  <c r="F1249" i="1"/>
  <c r="G1249" i="1" s="1"/>
  <c r="A1249" i="1"/>
  <c r="B1249" i="1" s="1"/>
  <c r="F1248" i="1"/>
  <c r="G1248" i="1" s="1"/>
  <c r="A1248" i="1"/>
  <c r="B1248" i="1" s="1"/>
  <c r="F1247" i="1"/>
  <c r="G1247" i="1" s="1"/>
  <c r="A1247" i="1"/>
  <c r="B1247" i="1" s="1"/>
  <c r="F1246" i="1"/>
  <c r="G1246" i="1" s="1"/>
  <c r="A1246" i="1"/>
  <c r="B1246" i="1" s="1"/>
  <c r="F1245" i="1"/>
  <c r="G1245" i="1" s="1"/>
  <c r="A1245" i="1"/>
  <c r="B1245" i="1" s="1"/>
  <c r="F1244" i="1"/>
  <c r="G1244" i="1" s="1"/>
  <c r="A1244" i="1"/>
  <c r="B1244" i="1" s="1"/>
  <c r="F1243" i="1"/>
  <c r="G1243" i="1" s="1"/>
  <c r="A1243" i="1"/>
  <c r="B1243" i="1" s="1"/>
  <c r="F1242" i="1"/>
  <c r="G1242" i="1" s="1"/>
  <c r="A1242" i="1"/>
  <c r="B1242" i="1" s="1"/>
  <c r="F1241" i="1"/>
  <c r="G1241" i="1" s="1"/>
  <c r="A1241" i="1"/>
  <c r="B1241" i="1" s="1"/>
  <c r="F1240" i="1"/>
  <c r="G1240" i="1" s="1"/>
  <c r="A1240" i="1"/>
  <c r="B1240" i="1" s="1"/>
  <c r="F1239" i="1"/>
  <c r="G1239" i="1" s="1"/>
  <c r="A1239" i="1"/>
  <c r="B1239" i="1" s="1"/>
  <c r="F1238" i="1"/>
  <c r="G1238" i="1" s="1"/>
  <c r="A1238" i="1"/>
  <c r="B1238" i="1" s="1"/>
  <c r="F1237" i="1"/>
  <c r="G1237" i="1" s="1"/>
  <c r="A1237" i="1"/>
  <c r="B1237" i="1" s="1"/>
  <c r="F1236" i="1"/>
  <c r="G1236" i="1" s="1"/>
  <c r="A1236" i="1"/>
  <c r="B1236" i="1" s="1"/>
  <c r="F1235" i="1"/>
  <c r="G1235" i="1" s="1"/>
  <c r="A1235" i="1"/>
  <c r="B1235" i="1" s="1"/>
  <c r="F1234" i="1"/>
  <c r="G1234" i="1" s="1"/>
  <c r="A1234" i="1"/>
  <c r="B1234" i="1" s="1"/>
  <c r="F1233" i="1"/>
  <c r="G1233" i="1" s="1"/>
  <c r="A1233" i="1"/>
  <c r="B1233" i="1" s="1"/>
  <c r="F1232" i="1"/>
  <c r="G1232" i="1" s="1"/>
  <c r="A1232" i="1"/>
  <c r="B1232" i="1" s="1"/>
  <c r="F1231" i="1"/>
  <c r="G1231" i="1" s="1"/>
  <c r="A1231" i="1"/>
  <c r="B1231" i="1" s="1"/>
  <c r="F1230" i="1"/>
  <c r="G1230" i="1" s="1"/>
  <c r="A1230" i="1"/>
  <c r="B1230" i="1" s="1"/>
  <c r="F1229" i="1"/>
  <c r="G1229" i="1" s="1"/>
  <c r="A1229" i="1"/>
  <c r="B1229" i="1" s="1"/>
  <c r="F1228" i="1"/>
  <c r="G1228" i="1" s="1"/>
  <c r="A1228" i="1"/>
  <c r="B1228" i="1" s="1"/>
  <c r="F1227" i="1"/>
  <c r="G1227" i="1" s="1"/>
  <c r="A1227" i="1"/>
  <c r="B1227" i="1" s="1"/>
  <c r="F1226" i="1"/>
  <c r="G1226" i="1" s="1"/>
  <c r="A1226" i="1"/>
  <c r="B1226" i="1" s="1"/>
  <c r="F1225" i="1"/>
  <c r="G1225" i="1" s="1"/>
  <c r="A1225" i="1"/>
  <c r="B1225" i="1" s="1"/>
  <c r="F1224" i="1"/>
  <c r="G1224" i="1" s="1"/>
  <c r="A1224" i="1"/>
  <c r="B1224" i="1" s="1"/>
  <c r="F1223" i="1"/>
  <c r="G1223" i="1" s="1"/>
  <c r="A1223" i="1"/>
  <c r="B1223" i="1" s="1"/>
  <c r="F1222" i="1"/>
  <c r="G1222" i="1" s="1"/>
  <c r="A1222" i="1"/>
  <c r="B1222" i="1" s="1"/>
  <c r="F1221" i="1"/>
  <c r="G1221" i="1" s="1"/>
  <c r="A1221" i="1"/>
  <c r="B1221" i="1" s="1"/>
  <c r="F1220" i="1"/>
  <c r="G1220" i="1" s="1"/>
  <c r="A1220" i="1"/>
  <c r="B1220" i="1" s="1"/>
  <c r="F1219" i="1"/>
  <c r="G1219" i="1" s="1"/>
  <c r="A1219" i="1"/>
  <c r="B1219" i="1" s="1"/>
  <c r="F1218" i="1"/>
  <c r="G1218" i="1" s="1"/>
  <c r="A1218" i="1"/>
  <c r="B1218" i="1" s="1"/>
  <c r="F1217" i="1"/>
  <c r="G1217" i="1" s="1"/>
  <c r="A1217" i="1"/>
  <c r="B1217" i="1" s="1"/>
  <c r="F1216" i="1"/>
  <c r="G1216" i="1" s="1"/>
  <c r="A1216" i="1"/>
  <c r="B1216" i="1" s="1"/>
  <c r="F1215" i="1"/>
  <c r="G1215" i="1" s="1"/>
  <c r="A1215" i="1"/>
  <c r="B1215" i="1" s="1"/>
  <c r="F1214" i="1"/>
  <c r="G1214" i="1" s="1"/>
  <c r="A1214" i="1"/>
  <c r="B1214" i="1" s="1"/>
  <c r="F1213" i="1"/>
  <c r="G1213" i="1" s="1"/>
  <c r="A1213" i="1"/>
  <c r="B1213" i="1" s="1"/>
  <c r="F1212" i="1"/>
  <c r="G1212" i="1" s="1"/>
  <c r="A1212" i="1"/>
  <c r="B1212" i="1" s="1"/>
  <c r="F1211" i="1"/>
  <c r="G1211" i="1" s="1"/>
  <c r="A1211" i="1"/>
  <c r="B1211" i="1" s="1"/>
  <c r="F1210" i="1"/>
  <c r="G1210" i="1" s="1"/>
  <c r="A1210" i="1"/>
  <c r="B1210" i="1" s="1"/>
  <c r="F1209" i="1"/>
  <c r="G1209" i="1" s="1"/>
  <c r="A1209" i="1"/>
  <c r="B1209" i="1" s="1"/>
  <c r="F1208" i="1"/>
  <c r="G1208" i="1" s="1"/>
  <c r="A1208" i="1"/>
  <c r="B1208" i="1" s="1"/>
  <c r="F1207" i="1"/>
  <c r="G1207" i="1" s="1"/>
  <c r="A1207" i="1"/>
  <c r="B1207" i="1" s="1"/>
  <c r="F1206" i="1"/>
  <c r="G1206" i="1" s="1"/>
  <c r="A1206" i="1"/>
  <c r="B1206" i="1" s="1"/>
  <c r="F1205" i="1"/>
  <c r="G1205" i="1" s="1"/>
  <c r="A1205" i="1"/>
  <c r="B1205" i="1" s="1"/>
  <c r="F1204" i="1"/>
  <c r="G1204" i="1" s="1"/>
  <c r="A1204" i="1"/>
  <c r="B1204" i="1" s="1"/>
  <c r="F1203" i="1"/>
  <c r="G1203" i="1" s="1"/>
  <c r="A1203" i="1"/>
  <c r="B1203" i="1" s="1"/>
  <c r="F1202" i="1"/>
  <c r="G1202" i="1" s="1"/>
  <c r="A1202" i="1"/>
  <c r="B1202" i="1" s="1"/>
  <c r="F1201" i="1"/>
  <c r="G1201" i="1" s="1"/>
  <c r="A1201" i="1"/>
  <c r="B1201" i="1" s="1"/>
  <c r="F1200" i="1"/>
  <c r="G1200" i="1" s="1"/>
  <c r="A1200" i="1"/>
  <c r="B1200" i="1" s="1"/>
  <c r="F1199" i="1"/>
  <c r="G1199" i="1" s="1"/>
  <c r="A1199" i="1"/>
  <c r="B1199" i="1" s="1"/>
  <c r="F1198" i="1"/>
  <c r="G1198" i="1" s="1"/>
  <c r="A1198" i="1"/>
  <c r="B1198" i="1" s="1"/>
  <c r="F1197" i="1"/>
  <c r="G1197" i="1" s="1"/>
  <c r="A1197" i="1"/>
  <c r="B1197" i="1" s="1"/>
  <c r="F1196" i="1"/>
  <c r="G1196" i="1" s="1"/>
  <c r="A1196" i="1"/>
  <c r="B1196" i="1" s="1"/>
  <c r="F1195" i="1"/>
  <c r="G1195" i="1" s="1"/>
  <c r="A1195" i="1"/>
  <c r="B1195" i="1" s="1"/>
  <c r="F1194" i="1"/>
  <c r="G1194" i="1" s="1"/>
  <c r="A1194" i="1"/>
  <c r="B1194" i="1" s="1"/>
  <c r="F1193" i="1"/>
  <c r="G1193" i="1" s="1"/>
  <c r="A1193" i="1"/>
  <c r="B1193" i="1" s="1"/>
  <c r="F1192" i="1"/>
  <c r="G1192" i="1" s="1"/>
  <c r="A1192" i="1"/>
  <c r="B1192" i="1" s="1"/>
  <c r="F1191" i="1"/>
  <c r="G1191" i="1" s="1"/>
  <c r="A1191" i="1"/>
  <c r="B1191" i="1" s="1"/>
  <c r="F1190" i="1"/>
  <c r="G1190" i="1" s="1"/>
  <c r="A1190" i="1"/>
  <c r="B1190" i="1" s="1"/>
  <c r="F1189" i="1"/>
  <c r="G1189" i="1" s="1"/>
  <c r="A1189" i="1"/>
  <c r="B1189" i="1" s="1"/>
  <c r="F1188" i="1"/>
  <c r="G1188" i="1" s="1"/>
  <c r="A1188" i="1"/>
  <c r="B1188" i="1" s="1"/>
  <c r="F1187" i="1"/>
  <c r="G1187" i="1" s="1"/>
  <c r="A1187" i="1"/>
  <c r="B1187" i="1" s="1"/>
  <c r="F1186" i="1"/>
  <c r="G1186" i="1" s="1"/>
  <c r="A1186" i="1"/>
  <c r="B1186" i="1" s="1"/>
  <c r="F1185" i="1"/>
  <c r="G1185" i="1" s="1"/>
  <c r="A1185" i="1"/>
  <c r="B1185" i="1" s="1"/>
  <c r="F1184" i="1"/>
  <c r="G1184" i="1" s="1"/>
  <c r="A1184" i="1"/>
  <c r="B1184" i="1" s="1"/>
  <c r="F1183" i="1"/>
  <c r="G1183" i="1" s="1"/>
  <c r="A1183" i="1"/>
  <c r="B1183" i="1" s="1"/>
  <c r="F1182" i="1"/>
  <c r="G1182" i="1" s="1"/>
  <c r="A1182" i="1"/>
  <c r="B1182" i="1" s="1"/>
  <c r="F1181" i="1"/>
  <c r="G1181" i="1" s="1"/>
  <c r="A1181" i="1"/>
  <c r="B1181" i="1" s="1"/>
  <c r="F1180" i="1"/>
  <c r="G1180" i="1" s="1"/>
  <c r="A1180" i="1"/>
  <c r="B1180" i="1" s="1"/>
  <c r="F1179" i="1"/>
  <c r="G1179" i="1" s="1"/>
  <c r="A1179" i="1"/>
  <c r="B1179" i="1" s="1"/>
  <c r="F1178" i="1"/>
  <c r="G1178" i="1" s="1"/>
  <c r="A1178" i="1"/>
  <c r="B1178" i="1" s="1"/>
  <c r="F1177" i="1"/>
  <c r="G1177" i="1" s="1"/>
  <c r="A1177" i="1"/>
  <c r="B1177" i="1" s="1"/>
  <c r="F1176" i="1"/>
  <c r="G1176" i="1" s="1"/>
  <c r="A1176" i="1"/>
  <c r="B1176" i="1" s="1"/>
  <c r="F1175" i="1"/>
  <c r="G1175" i="1" s="1"/>
  <c r="A1175" i="1"/>
  <c r="B1175" i="1" s="1"/>
  <c r="F1174" i="1"/>
  <c r="G1174" i="1" s="1"/>
  <c r="A1174" i="1"/>
  <c r="B1174" i="1" s="1"/>
  <c r="F1173" i="1"/>
  <c r="G1173" i="1" s="1"/>
  <c r="A1173" i="1"/>
  <c r="B1173" i="1" s="1"/>
  <c r="F1172" i="1"/>
  <c r="G1172" i="1" s="1"/>
  <c r="A1172" i="1"/>
  <c r="B1172" i="1" s="1"/>
  <c r="F1171" i="1"/>
  <c r="G1171" i="1" s="1"/>
  <c r="A1171" i="1"/>
  <c r="B1171" i="1" s="1"/>
  <c r="F1170" i="1"/>
  <c r="G1170" i="1" s="1"/>
  <c r="A1170" i="1"/>
  <c r="B1170" i="1" s="1"/>
  <c r="F1168" i="1"/>
  <c r="G1168" i="1" s="1"/>
  <c r="A1168" i="1"/>
  <c r="B1168" i="1" s="1"/>
  <c r="F1167" i="1"/>
  <c r="G1167" i="1" s="1"/>
  <c r="A1167" i="1"/>
  <c r="B1167" i="1" s="1"/>
  <c r="F1166" i="1"/>
  <c r="G1166" i="1" s="1"/>
  <c r="A1166" i="1"/>
  <c r="B1166" i="1" s="1"/>
  <c r="F1165" i="1"/>
  <c r="G1165" i="1" s="1"/>
  <c r="A1165" i="1"/>
  <c r="B1165" i="1" s="1"/>
  <c r="F1164" i="1"/>
  <c r="G1164" i="1" s="1"/>
  <c r="A1164" i="1"/>
  <c r="B1164" i="1" s="1"/>
  <c r="F1163" i="1"/>
  <c r="G1163" i="1" s="1"/>
  <c r="A1163" i="1"/>
  <c r="B1163" i="1" s="1"/>
  <c r="F1162" i="1"/>
  <c r="G1162" i="1" s="1"/>
  <c r="A1162" i="1"/>
  <c r="B1162" i="1" s="1"/>
  <c r="F1161" i="1"/>
  <c r="G1161" i="1" s="1"/>
  <c r="A1161" i="1"/>
  <c r="B1161" i="1" s="1"/>
  <c r="F1160" i="1"/>
  <c r="G1160" i="1" s="1"/>
  <c r="A1160" i="1"/>
  <c r="B1160" i="1" s="1"/>
  <c r="F1159" i="1"/>
  <c r="G1159" i="1" s="1"/>
  <c r="A1159" i="1"/>
  <c r="B1159" i="1" s="1"/>
  <c r="F1158" i="1"/>
  <c r="G1158" i="1" s="1"/>
  <c r="A1158" i="1"/>
  <c r="B1158" i="1" s="1"/>
  <c r="F1157" i="1"/>
  <c r="G1157" i="1" s="1"/>
  <c r="A1157" i="1"/>
  <c r="B1157" i="1" s="1"/>
  <c r="F1156" i="1"/>
  <c r="G1156" i="1" s="1"/>
  <c r="A1156" i="1"/>
  <c r="B1156" i="1" s="1"/>
  <c r="F1155" i="1"/>
  <c r="G1155" i="1" s="1"/>
  <c r="A1155" i="1"/>
  <c r="B1155" i="1" s="1"/>
  <c r="F1154" i="1"/>
  <c r="G1154" i="1" s="1"/>
  <c r="A1154" i="1"/>
  <c r="B1154" i="1" s="1"/>
  <c r="F1153" i="1"/>
  <c r="G1153" i="1" s="1"/>
  <c r="A1153" i="1"/>
  <c r="B1153" i="1" s="1"/>
  <c r="F1152" i="1"/>
  <c r="G1152" i="1" s="1"/>
  <c r="A1152" i="1"/>
  <c r="B1152" i="1" s="1"/>
  <c r="F1151" i="1"/>
  <c r="G1151" i="1" s="1"/>
  <c r="A1151" i="1"/>
  <c r="B1151" i="1" s="1"/>
  <c r="F1150" i="1"/>
  <c r="G1150" i="1" s="1"/>
  <c r="A1150" i="1"/>
  <c r="B1150" i="1" s="1"/>
  <c r="F1149" i="1"/>
  <c r="G1149" i="1" s="1"/>
  <c r="A1149" i="1"/>
  <c r="B1149" i="1" s="1"/>
  <c r="F1148" i="1"/>
  <c r="G1148" i="1" s="1"/>
  <c r="A1148" i="1"/>
  <c r="B1148" i="1" s="1"/>
  <c r="F1147" i="1"/>
  <c r="G1147" i="1" s="1"/>
  <c r="A1147" i="1"/>
  <c r="B1147" i="1" s="1"/>
  <c r="F1146" i="1"/>
  <c r="G1146" i="1" s="1"/>
  <c r="A1146" i="1"/>
  <c r="B1146" i="1" s="1"/>
  <c r="F1145" i="1"/>
  <c r="G1145" i="1" s="1"/>
  <c r="A1145" i="1"/>
  <c r="B1145" i="1" s="1"/>
  <c r="F1144" i="1"/>
  <c r="G1144" i="1" s="1"/>
  <c r="A1144" i="1"/>
  <c r="B1144" i="1" s="1"/>
  <c r="F1143" i="1"/>
  <c r="G1143" i="1" s="1"/>
  <c r="A1143" i="1"/>
  <c r="B1143" i="1" s="1"/>
  <c r="F1142" i="1"/>
  <c r="G1142" i="1" s="1"/>
  <c r="A1142" i="1"/>
  <c r="B1142" i="1" s="1"/>
  <c r="F1141" i="1"/>
  <c r="G1141" i="1" s="1"/>
  <c r="A1141" i="1"/>
  <c r="B1141" i="1" s="1"/>
  <c r="F1140" i="1"/>
  <c r="G1140" i="1" s="1"/>
  <c r="A1140" i="1"/>
  <c r="B1140" i="1" s="1"/>
  <c r="F1139" i="1"/>
  <c r="G1139" i="1" s="1"/>
  <c r="A1139" i="1"/>
  <c r="B1139" i="1" s="1"/>
  <c r="F1138" i="1"/>
  <c r="G1138" i="1" s="1"/>
  <c r="A1138" i="1"/>
  <c r="B1138" i="1" s="1"/>
  <c r="F1137" i="1"/>
  <c r="G1137" i="1" s="1"/>
  <c r="A1137" i="1"/>
  <c r="B1137" i="1" s="1"/>
  <c r="F1136" i="1"/>
  <c r="G1136" i="1" s="1"/>
  <c r="A1136" i="1"/>
  <c r="B1136" i="1" s="1"/>
  <c r="F1135" i="1"/>
  <c r="G1135" i="1" s="1"/>
  <c r="A1135" i="1"/>
  <c r="B1135" i="1" s="1"/>
  <c r="F1134" i="1"/>
  <c r="G1134" i="1" s="1"/>
  <c r="A1134" i="1"/>
  <c r="B1134" i="1" s="1"/>
  <c r="F1133" i="1"/>
  <c r="G1133" i="1" s="1"/>
  <c r="A1133" i="1"/>
  <c r="B1133" i="1" s="1"/>
  <c r="F1132" i="1"/>
  <c r="G1132" i="1" s="1"/>
  <c r="A1132" i="1"/>
  <c r="B1132" i="1" s="1"/>
  <c r="F1131" i="1"/>
  <c r="G1131" i="1" s="1"/>
  <c r="A1131" i="1"/>
  <c r="B1131" i="1" s="1"/>
  <c r="F1130" i="1"/>
  <c r="G1130" i="1" s="1"/>
  <c r="A1130" i="1"/>
  <c r="B1130" i="1" s="1"/>
  <c r="F1129" i="1"/>
  <c r="G1129" i="1" s="1"/>
  <c r="A1129" i="1"/>
  <c r="B1129" i="1" s="1"/>
  <c r="F1128" i="1"/>
  <c r="G1128" i="1" s="1"/>
  <c r="A1128" i="1"/>
  <c r="B1128" i="1" s="1"/>
  <c r="F1127" i="1"/>
  <c r="G1127" i="1" s="1"/>
  <c r="A1127" i="1"/>
  <c r="B1127" i="1" s="1"/>
  <c r="F1126" i="1"/>
  <c r="G1126" i="1" s="1"/>
  <c r="A1126" i="1"/>
  <c r="B1126" i="1" s="1"/>
  <c r="F1125" i="1"/>
  <c r="G1125" i="1" s="1"/>
  <c r="A1125" i="1"/>
  <c r="B1125" i="1" s="1"/>
  <c r="F1124" i="1"/>
  <c r="G1124" i="1" s="1"/>
  <c r="A1124" i="1"/>
  <c r="B1124" i="1" s="1"/>
  <c r="F1123" i="1"/>
  <c r="G1123" i="1" s="1"/>
  <c r="A1123" i="1"/>
  <c r="B1123" i="1" s="1"/>
  <c r="F1122" i="1"/>
  <c r="G1122" i="1" s="1"/>
  <c r="A1122" i="1"/>
  <c r="B1122" i="1" s="1"/>
  <c r="F1121" i="1"/>
  <c r="G1121" i="1" s="1"/>
  <c r="A1121" i="1"/>
  <c r="B1121" i="1" s="1"/>
  <c r="F1120" i="1"/>
  <c r="G1120" i="1" s="1"/>
  <c r="A1120" i="1"/>
  <c r="B1120" i="1" s="1"/>
  <c r="F1119" i="1"/>
  <c r="G1119" i="1" s="1"/>
  <c r="A1119" i="1"/>
  <c r="B1119" i="1" s="1"/>
  <c r="F1118" i="1"/>
  <c r="G1118" i="1" s="1"/>
  <c r="A1118" i="1"/>
  <c r="B1118" i="1" s="1"/>
  <c r="F1117" i="1"/>
  <c r="G1117" i="1" s="1"/>
  <c r="A1117" i="1"/>
  <c r="B1117" i="1" s="1"/>
  <c r="F1116" i="1"/>
  <c r="G1116" i="1" s="1"/>
  <c r="A1116" i="1"/>
  <c r="B1116" i="1" s="1"/>
  <c r="F1115" i="1"/>
  <c r="G1115" i="1" s="1"/>
  <c r="A1115" i="1"/>
  <c r="B1115" i="1" s="1"/>
  <c r="F1114" i="1"/>
  <c r="G1114" i="1" s="1"/>
  <c r="A1114" i="1"/>
  <c r="B1114" i="1" s="1"/>
  <c r="F1113" i="1"/>
  <c r="G1113" i="1" s="1"/>
  <c r="A1113" i="1"/>
  <c r="B1113" i="1" s="1"/>
  <c r="F1112" i="1"/>
  <c r="G1112" i="1" s="1"/>
  <c r="A1112" i="1"/>
  <c r="B1112" i="1" s="1"/>
  <c r="F1111" i="1"/>
  <c r="G1111" i="1" s="1"/>
  <c r="A1111" i="1"/>
  <c r="B1111" i="1" s="1"/>
  <c r="F1110" i="1"/>
  <c r="G1110" i="1" s="1"/>
  <c r="A1110" i="1"/>
  <c r="B1110" i="1" s="1"/>
  <c r="F1109" i="1"/>
  <c r="G1109" i="1" s="1"/>
  <c r="A1109" i="1"/>
  <c r="B1109" i="1" s="1"/>
  <c r="F1108" i="1"/>
  <c r="G1108" i="1" s="1"/>
  <c r="A1108" i="1"/>
  <c r="B1108" i="1" s="1"/>
  <c r="F1107" i="1"/>
  <c r="G1107" i="1" s="1"/>
  <c r="A1107" i="1"/>
  <c r="B1107" i="1" s="1"/>
  <c r="F1106" i="1"/>
  <c r="G1106" i="1" s="1"/>
  <c r="A1106" i="1"/>
  <c r="B1106" i="1" s="1"/>
  <c r="F1105" i="1"/>
  <c r="G1105" i="1" s="1"/>
  <c r="A1105" i="1"/>
  <c r="B1105" i="1" s="1"/>
  <c r="F1104" i="1"/>
  <c r="G1104" i="1" s="1"/>
  <c r="A1104" i="1"/>
  <c r="B1104" i="1" s="1"/>
  <c r="F1103" i="1"/>
  <c r="G1103" i="1" s="1"/>
  <c r="A1103" i="1"/>
  <c r="B1103" i="1" s="1"/>
  <c r="F1102" i="1"/>
  <c r="G1102" i="1" s="1"/>
  <c r="A1102" i="1"/>
  <c r="B1102" i="1" s="1"/>
  <c r="F1101" i="1"/>
  <c r="G1101" i="1" s="1"/>
  <c r="A1101" i="1"/>
  <c r="B1101" i="1" s="1"/>
  <c r="F1100" i="1"/>
  <c r="G1100" i="1" s="1"/>
  <c r="A1100" i="1"/>
  <c r="B1100" i="1" s="1"/>
  <c r="F1099" i="1"/>
  <c r="G1099" i="1" s="1"/>
  <c r="A1099" i="1"/>
  <c r="B1099" i="1" s="1"/>
  <c r="F1098" i="1"/>
  <c r="G1098" i="1" s="1"/>
  <c r="A1098" i="1"/>
  <c r="B1098" i="1" s="1"/>
  <c r="F1097" i="1"/>
  <c r="G1097" i="1" s="1"/>
  <c r="A1097" i="1"/>
  <c r="B1097" i="1" s="1"/>
  <c r="F1096" i="1"/>
  <c r="G1096" i="1" s="1"/>
  <c r="A1096" i="1"/>
  <c r="B1096" i="1" s="1"/>
  <c r="F1095" i="1"/>
  <c r="G1095" i="1" s="1"/>
  <c r="A1095" i="1"/>
  <c r="B1095" i="1" s="1"/>
  <c r="F1094" i="1"/>
  <c r="G1094" i="1" s="1"/>
  <c r="A1094" i="1"/>
  <c r="B1094" i="1" s="1"/>
  <c r="F1093" i="1"/>
  <c r="G1093" i="1" s="1"/>
  <c r="A1093" i="1"/>
  <c r="B1093" i="1" s="1"/>
  <c r="F1092" i="1"/>
  <c r="G1092" i="1" s="1"/>
  <c r="A1092" i="1"/>
  <c r="B1092" i="1" s="1"/>
  <c r="F1091" i="1"/>
  <c r="G1091" i="1" s="1"/>
  <c r="A1091" i="1"/>
  <c r="B1091" i="1" s="1"/>
  <c r="F1090" i="1"/>
  <c r="G1090" i="1" s="1"/>
  <c r="A1090" i="1"/>
  <c r="B1090" i="1" s="1"/>
  <c r="F1089" i="1"/>
  <c r="G1089" i="1" s="1"/>
  <c r="A1089" i="1"/>
  <c r="B1089" i="1" s="1"/>
  <c r="F1088" i="1"/>
  <c r="G1088" i="1" s="1"/>
  <c r="A1088" i="1"/>
  <c r="B1088" i="1" s="1"/>
  <c r="F1087" i="1"/>
  <c r="G1087" i="1" s="1"/>
  <c r="A1087" i="1"/>
  <c r="B1087" i="1" s="1"/>
  <c r="F1086" i="1"/>
  <c r="G1086" i="1" s="1"/>
  <c r="A1086" i="1"/>
  <c r="B1086" i="1" s="1"/>
  <c r="F1085" i="1"/>
  <c r="G1085" i="1" s="1"/>
  <c r="A1085" i="1"/>
  <c r="B1085" i="1" s="1"/>
  <c r="F1084" i="1"/>
  <c r="G1084" i="1" s="1"/>
  <c r="A1084" i="1"/>
  <c r="B1084" i="1" s="1"/>
  <c r="F1083" i="1"/>
  <c r="G1083" i="1" s="1"/>
  <c r="A1083" i="1"/>
  <c r="B1083" i="1" s="1"/>
  <c r="F1082" i="1"/>
  <c r="G1082" i="1" s="1"/>
  <c r="A1082" i="1"/>
  <c r="B1082" i="1" s="1"/>
  <c r="F1081" i="1"/>
  <c r="G1081" i="1" s="1"/>
  <c r="A1081" i="1"/>
  <c r="B1081" i="1" s="1"/>
  <c r="F1080" i="1"/>
  <c r="G1080" i="1" s="1"/>
  <c r="A1080" i="1"/>
  <c r="B1080" i="1" s="1"/>
  <c r="F1079" i="1"/>
  <c r="G1079" i="1" s="1"/>
  <c r="A1079" i="1"/>
  <c r="B1079" i="1" s="1"/>
  <c r="F1078" i="1"/>
  <c r="G1078" i="1" s="1"/>
  <c r="A1078" i="1"/>
  <c r="B1078" i="1" s="1"/>
  <c r="F1077" i="1"/>
  <c r="G1077" i="1" s="1"/>
  <c r="A1077" i="1"/>
  <c r="B1077" i="1" s="1"/>
  <c r="F1076" i="1"/>
  <c r="G1076" i="1" s="1"/>
  <c r="A1076" i="1"/>
  <c r="B1076" i="1" s="1"/>
  <c r="F1075" i="1"/>
  <c r="G1075" i="1" s="1"/>
  <c r="A1075" i="1"/>
  <c r="B1075" i="1" s="1"/>
  <c r="F1074" i="1"/>
  <c r="G1074" i="1" s="1"/>
  <c r="A1074" i="1"/>
  <c r="B1074" i="1" s="1"/>
  <c r="F1073" i="1"/>
  <c r="G1073" i="1" s="1"/>
  <c r="A1073" i="1"/>
  <c r="B1073" i="1" s="1"/>
  <c r="F1072" i="1"/>
  <c r="G1072" i="1" s="1"/>
  <c r="A1072" i="1"/>
  <c r="B1072" i="1" s="1"/>
  <c r="F1071" i="1"/>
  <c r="G1071" i="1" s="1"/>
  <c r="A1071" i="1"/>
  <c r="B1071" i="1" s="1"/>
  <c r="F1070" i="1"/>
  <c r="G1070" i="1" s="1"/>
  <c r="A1070" i="1"/>
  <c r="B1070" i="1" s="1"/>
  <c r="F1069" i="1"/>
  <c r="G1069" i="1" s="1"/>
  <c r="A1069" i="1"/>
  <c r="B1069" i="1" s="1"/>
  <c r="F1068" i="1"/>
  <c r="G1068" i="1" s="1"/>
  <c r="A1068" i="1"/>
  <c r="B1068" i="1" s="1"/>
  <c r="F1067" i="1"/>
  <c r="G1067" i="1" s="1"/>
  <c r="A1067" i="1"/>
  <c r="B1067" i="1" s="1"/>
  <c r="F1066" i="1"/>
  <c r="G1066" i="1" s="1"/>
  <c r="A1066" i="1"/>
  <c r="B1066" i="1" s="1"/>
  <c r="F1065" i="1"/>
  <c r="G1065" i="1" s="1"/>
  <c r="A1065" i="1"/>
  <c r="B1065" i="1" s="1"/>
  <c r="F1064" i="1"/>
  <c r="G1064" i="1" s="1"/>
  <c r="A1064" i="1"/>
  <c r="B1064" i="1" s="1"/>
  <c r="F1063" i="1"/>
  <c r="G1063" i="1" s="1"/>
  <c r="A1063" i="1"/>
  <c r="B1063" i="1" s="1"/>
  <c r="F1062" i="1"/>
  <c r="G1062" i="1" s="1"/>
  <c r="A1062" i="1"/>
  <c r="B1062" i="1" s="1"/>
  <c r="F1061" i="1"/>
  <c r="G1061" i="1" s="1"/>
  <c r="A1061" i="1"/>
  <c r="B1061" i="1" s="1"/>
  <c r="F1060" i="1"/>
  <c r="G1060" i="1" s="1"/>
  <c r="A1060" i="1"/>
  <c r="B1060" i="1" s="1"/>
  <c r="F1059" i="1"/>
  <c r="G1059" i="1" s="1"/>
  <c r="A1059" i="1"/>
  <c r="B1059" i="1" s="1"/>
  <c r="F1058" i="1"/>
  <c r="G1058" i="1" s="1"/>
  <c r="A1058" i="1"/>
  <c r="B1058" i="1" s="1"/>
  <c r="F1057" i="1"/>
  <c r="G1057" i="1" s="1"/>
  <c r="A1057" i="1"/>
  <c r="B1057" i="1" s="1"/>
  <c r="F1056" i="1"/>
  <c r="G1056" i="1" s="1"/>
  <c r="A1056" i="1"/>
  <c r="B1056" i="1" s="1"/>
  <c r="F1055" i="1"/>
  <c r="G1055" i="1" s="1"/>
  <c r="A1055" i="1"/>
  <c r="B1055" i="1" s="1"/>
  <c r="F1054" i="1"/>
  <c r="G1054" i="1" s="1"/>
  <c r="A1054" i="1"/>
  <c r="B1054" i="1" s="1"/>
  <c r="F1053" i="1"/>
  <c r="G1053" i="1" s="1"/>
  <c r="A1053" i="1"/>
  <c r="B1053" i="1" s="1"/>
  <c r="F1052" i="1"/>
  <c r="G1052" i="1" s="1"/>
  <c r="A1052" i="1"/>
  <c r="B1052" i="1" s="1"/>
  <c r="F1051" i="1"/>
  <c r="G1051" i="1" s="1"/>
  <c r="A1051" i="1"/>
  <c r="B1051" i="1" s="1"/>
  <c r="F1050" i="1"/>
  <c r="G1050" i="1" s="1"/>
  <c r="A1050" i="1"/>
  <c r="B1050" i="1" s="1"/>
  <c r="F1049" i="1"/>
  <c r="G1049" i="1" s="1"/>
  <c r="A1049" i="1"/>
  <c r="B1049" i="1" s="1"/>
  <c r="F1048" i="1"/>
  <c r="G1048" i="1" s="1"/>
  <c r="A1048" i="1"/>
  <c r="B1048" i="1" s="1"/>
  <c r="F1047" i="1"/>
  <c r="G1047" i="1" s="1"/>
  <c r="A1047" i="1"/>
  <c r="B1047" i="1" s="1"/>
  <c r="F1046" i="1"/>
  <c r="G1046" i="1" s="1"/>
  <c r="A1046" i="1"/>
  <c r="B1046" i="1" s="1"/>
  <c r="F1045" i="1"/>
  <c r="G1045" i="1" s="1"/>
  <c r="A1045" i="1"/>
  <c r="B1045" i="1" s="1"/>
  <c r="F1044" i="1"/>
  <c r="G1044" i="1" s="1"/>
  <c r="A1044" i="1"/>
  <c r="B1044" i="1" s="1"/>
  <c r="F1043" i="1"/>
  <c r="G1043" i="1" s="1"/>
  <c r="A1043" i="1"/>
  <c r="B1043" i="1" s="1"/>
  <c r="F1042" i="1"/>
  <c r="G1042" i="1" s="1"/>
  <c r="A1042" i="1"/>
  <c r="B1042" i="1" s="1"/>
  <c r="F1041" i="1"/>
  <c r="G1041" i="1" s="1"/>
  <c r="A1041" i="1"/>
  <c r="B1041" i="1" s="1"/>
  <c r="F1040" i="1"/>
  <c r="G1040" i="1" s="1"/>
  <c r="A1040" i="1"/>
  <c r="B1040" i="1" s="1"/>
  <c r="F1039" i="1"/>
  <c r="G1039" i="1" s="1"/>
  <c r="A1039" i="1"/>
  <c r="B1039" i="1" s="1"/>
  <c r="F1038" i="1"/>
  <c r="G1038" i="1" s="1"/>
  <c r="A1038" i="1"/>
  <c r="B1038" i="1" s="1"/>
  <c r="F1037" i="1"/>
  <c r="G1037" i="1" s="1"/>
  <c r="A1037" i="1"/>
  <c r="B1037" i="1" s="1"/>
  <c r="F1036" i="1"/>
  <c r="G1036" i="1" s="1"/>
  <c r="A1036" i="1"/>
  <c r="B1036" i="1" s="1"/>
  <c r="F1035" i="1"/>
  <c r="G1035" i="1" s="1"/>
  <c r="A1035" i="1"/>
  <c r="B1035" i="1" s="1"/>
  <c r="F1034" i="1"/>
  <c r="G1034" i="1" s="1"/>
  <c r="A1034" i="1"/>
  <c r="B1034" i="1" s="1"/>
  <c r="F1033" i="1"/>
  <c r="G1033" i="1" s="1"/>
  <c r="A1033" i="1"/>
  <c r="B1033" i="1" s="1"/>
  <c r="F1032" i="1"/>
  <c r="G1032" i="1" s="1"/>
  <c r="A1032" i="1"/>
  <c r="B1032" i="1" s="1"/>
  <c r="F1031" i="1"/>
  <c r="G1031" i="1" s="1"/>
  <c r="A1031" i="1"/>
  <c r="B1031" i="1" s="1"/>
  <c r="F1030" i="1"/>
  <c r="G1030" i="1" s="1"/>
  <c r="A1030" i="1"/>
  <c r="B1030" i="1" s="1"/>
  <c r="F1029" i="1"/>
  <c r="G1029" i="1" s="1"/>
  <c r="A1029" i="1"/>
  <c r="B1029" i="1" s="1"/>
  <c r="F1028" i="1"/>
  <c r="G1028" i="1" s="1"/>
  <c r="A1028" i="1"/>
  <c r="B1028" i="1" s="1"/>
  <c r="F1027" i="1"/>
  <c r="G1027" i="1" s="1"/>
  <c r="A1027" i="1"/>
  <c r="B1027" i="1" s="1"/>
  <c r="F1026" i="1"/>
  <c r="G1026" i="1" s="1"/>
  <c r="A1026" i="1"/>
  <c r="B1026" i="1" s="1"/>
  <c r="F1025" i="1"/>
  <c r="G1025" i="1" s="1"/>
  <c r="A1025" i="1"/>
  <c r="B1025" i="1" s="1"/>
  <c r="F1024" i="1"/>
  <c r="G1024" i="1" s="1"/>
  <c r="A1024" i="1"/>
  <c r="B1024" i="1" s="1"/>
  <c r="F1023" i="1"/>
  <c r="G1023" i="1" s="1"/>
  <c r="A1023" i="1"/>
  <c r="B1023" i="1" s="1"/>
  <c r="F1022" i="1"/>
  <c r="G1022" i="1" s="1"/>
  <c r="A1022" i="1"/>
  <c r="B1022" i="1" s="1"/>
  <c r="F1021" i="1"/>
  <c r="G1021" i="1" s="1"/>
  <c r="A1021" i="1"/>
  <c r="B1021" i="1" s="1"/>
  <c r="F1020" i="1"/>
  <c r="G1020" i="1" s="1"/>
  <c r="A1020" i="1"/>
  <c r="B1020" i="1" s="1"/>
  <c r="F1019" i="1"/>
  <c r="G1019" i="1" s="1"/>
  <c r="A1019" i="1"/>
  <c r="B1019" i="1" s="1"/>
  <c r="F1018" i="1"/>
  <c r="G1018" i="1" s="1"/>
  <c r="A1018" i="1"/>
  <c r="B1018" i="1" s="1"/>
  <c r="F1017" i="1"/>
  <c r="G1017" i="1" s="1"/>
  <c r="A1017" i="1"/>
  <c r="B1017" i="1" s="1"/>
  <c r="F1016" i="1"/>
  <c r="G1016" i="1" s="1"/>
  <c r="A1016" i="1"/>
  <c r="B1016" i="1" s="1"/>
  <c r="F1015" i="1"/>
  <c r="G1015" i="1" s="1"/>
  <c r="A1015" i="1"/>
  <c r="B1015" i="1" s="1"/>
  <c r="F1014" i="1"/>
  <c r="G1014" i="1" s="1"/>
  <c r="A1014" i="1"/>
  <c r="B1014" i="1" s="1"/>
  <c r="F1013" i="1"/>
  <c r="G1013" i="1" s="1"/>
  <c r="A1013" i="1"/>
  <c r="B1013" i="1" s="1"/>
  <c r="F1012" i="1"/>
  <c r="G1012" i="1" s="1"/>
  <c r="A1012" i="1"/>
  <c r="B1012" i="1" s="1"/>
  <c r="F1011" i="1"/>
  <c r="G1011" i="1" s="1"/>
  <c r="A1011" i="1"/>
  <c r="B1011" i="1" s="1"/>
  <c r="F1010" i="1"/>
  <c r="G1010" i="1" s="1"/>
  <c r="A1010" i="1"/>
  <c r="B1010" i="1" s="1"/>
  <c r="F1009" i="1"/>
  <c r="G1009" i="1" s="1"/>
  <c r="A1009" i="1"/>
  <c r="B1009" i="1" s="1"/>
  <c r="F1008" i="1"/>
  <c r="G1008" i="1" s="1"/>
  <c r="A1008" i="1"/>
  <c r="B1008" i="1" s="1"/>
  <c r="F1007" i="1"/>
  <c r="G1007" i="1" s="1"/>
  <c r="A1007" i="1"/>
  <c r="B1007" i="1" s="1"/>
  <c r="F1006" i="1"/>
  <c r="G1006" i="1" s="1"/>
  <c r="A1006" i="1"/>
  <c r="B1006" i="1" s="1"/>
  <c r="F1005" i="1"/>
  <c r="G1005" i="1" s="1"/>
  <c r="A1005" i="1"/>
  <c r="B1005" i="1" s="1"/>
  <c r="F1004" i="1"/>
  <c r="G1004" i="1" s="1"/>
  <c r="A1004" i="1"/>
  <c r="B1004" i="1" s="1"/>
  <c r="F1003" i="1"/>
  <c r="G1003" i="1" s="1"/>
  <c r="A1003" i="1"/>
  <c r="B1003" i="1" s="1"/>
  <c r="F1002" i="1"/>
  <c r="G1002" i="1" s="1"/>
  <c r="A1002" i="1"/>
  <c r="B1002" i="1" s="1"/>
  <c r="F1001" i="1"/>
  <c r="G1001" i="1" s="1"/>
  <c r="A1001" i="1"/>
  <c r="B1001" i="1" s="1"/>
  <c r="F1000" i="1"/>
  <c r="G1000" i="1" s="1"/>
  <c r="A1000" i="1"/>
  <c r="B1000" i="1" s="1"/>
  <c r="F999" i="1"/>
  <c r="G999" i="1" s="1"/>
  <c r="A999" i="1"/>
  <c r="B999" i="1" s="1"/>
  <c r="F998" i="1"/>
  <c r="G998" i="1" s="1"/>
  <c r="A998" i="1"/>
  <c r="B998" i="1" s="1"/>
  <c r="F997" i="1"/>
  <c r="G997" i="1" s="1"/>
  <c r="A997" i="1"/>
  <c r="B997" i="1" s="1"/>
  <c r="F996" i="1"/>
  <c r="G996" i="1" s="1"/>
  <c r="A996" i="1"/>
  <c r="B996" i="1" s="1"/>
  <c r="F995" i="1"/>
  <c r="G995" i="1" s="1"/>
  <c r="A995" i="1"/>
  <c r="B995" i="1" s="1"/>
  <c r="F994" i="1"/>
  <c r="G994" i="1" s="1"/>
  <c r="A994" i="1"/>
  <c r="B994" i="1" s="1"/>
  <c r="F993" i="1"/>
  <c r="G993" i="1" s="1"/>
  <c r="A993" i="1"/>
  <c r="B993" i="1" s="1"/>
  <c r="F992" i="1"/>
  <c r="G992" i="1" s="1"/>
  <c r="A992" i="1"/>
  <c r="B992" i="1" s="1"/>
  <c r="F991" i="1"/>
  <c r="G991" i="1" s="1"/>
  <c r="A991" i="1"/>
  <c r="B991" i="1" s="1"/>
  <c r="F990" i="1"/>
  <c r="G990" i="1" s="1"/>
  <c r="A990" i="1"/>
  <c r="B990" i="1" s="1"/>
  <c r="F989" i="1"/>
  <c r="G989" i="1" s="1"/>
  <c r="A989" i="1"/>
  <c r="B989" i="1" s="1"/>
  <c r="F988" i="1"/>
  <c r="G988" i="1" s="1"/>
  <c r="A988" i="1"/>
  <c r="B988" i="1" s="1"/>
  <c r="F987" i="1"/>
  <c r="G987" i="1" s="1"/>
  <c r="A987" i="1"/>
  <c r="B987" i="1" s="1"/>
  <c r="F985" i="1"/>
  <c r="G985" i="1" s="1"/>
  <c r="A985" i="1"/>
  <c r="B985" i="1" s="1"/>
  <c r="F984" i="1"/>
  <c r="G984" i="1" s="1"/>
  <c r="A984" i="1"/>
  <c r="B984" i="1" s="1"/>
  <c r="F983" i="1"/>
  <c r="G983" i="1" s="1"/>
  <c r="A983" i="1"/>
  <c r="B983" i="1" s="1"/>
  <c r="F982" i="1"/>
  <c r="G982" i="1" s="1"/>
  <c r="A982" i="1"/>
  <c r="B982" i="1" s="1"/>
  <c r="F981" i="1"/>
  <c r="G981" i="1" s="1"/>
  <c r="A981" i="1"/>
  <c r="B981" i="1" s="1"/>
  <c r="F980" i="1"/>
  <c r="G980" i="1" s="1"/>
  <c r="A980" i="1"/>
  <c r="B980" i="1" s="1"/>
  <c r="F979" i="1"/>
  <c r="G979" i="1" s="1"/>
  <c r="A979" i="1"/>
  <c r="B979" i="1" s="1"/>
  <c r="F978" i="1"/>
  <c r="G978" i="1" s="1"/>
  <c r="A978" i="1"/>
  <c r="B978" i="1" s="1"/>
  <c r="F977" i="1"/>
  <c r="G977" i="1" s="1"/>
  <c r="A977" i="1"/>
  <c r="B977" i="1" s="1"/>
  <c r="F976" i="1"/>
  <c r="G976" i="1" s="1"/>
  <c r="A976" i="1"/>
  <c r="B976" i="1" s="1"/>
  <c r="F975" i="1"/>
  <c r="G975" i="1" s="1"/>
  <c r="A975" i="1"/>
  <c r="B975" i="1" s="1"/>
  <c r="F974" i="1"/>
  <c r="G974" i="1" s="1"/>
  <c r="A974" i="1"/>
  <c r="B974" i="1" s="1"/>
  <c r="F973" i="1"/>
  <c r="G973" i="1" s="1"/>
  <c r="A973" i="1"/>
  <c r="B973" i="1" s="1"/>
  <c r="F972" i="1"/>
  <c r="G972" i="1" s="1"/>
  <c r="A972" i="1"/>
  <c r="B972" i="1" s="1"/>
  <c r="F971" i="1"/>
  <c r="G971" i="1" s="1"/>
  <c r="A971" i="1"/>
  <c r="B971" i="1" s="1"/>
  <c r="F970" i="1"/>
  <c r="G970" i="1" s="1"/>
  <c r="A970" i="1"/>
  <c r="B970" i="1" s="1"/>
  <c r="F969" i="1"/>
  <c r="G969" i="1" s="1"/>
  <c r="A969" i="1"/>
  <c r="B969" i="1" s="1"/>
  <c r="F968" i="1"/>
  <c r="G968" i="1" s="1"/>
  <c r="A968" i="1"/>
  <c r="B968" i="1" s="1"/>
  <c r="F967" i="1"/>
  <c r="G967" i="1" s="1"/>
  <c r="A967" i="1"/>
  <c r="B967" i="1" s="1"/>
  <c r="F966" i="1"/>
  <c r="G966" i="1" s="1"/>
  <c r="A966" i="1"/>
  <c r="B966" i="1" s="1"/>
  <c r="F965" i="1"/>
  <c r="G965" i="1" s="1"/>
  <c r="A965" i="1"/>
  <c r="B965" i="1" s="1"/>
  <c r="F964" i="1"/>
  <c r="G964" i="1" s="1"/>
  <c r="A964" i="1"/>
  <c r="B964" i="1" s="1"/>
  <c r="F963" i="1"/>
  <c r="G963" i="1" s="1"/>
  <c r="A963" i="1"/>
  <c r="B963" i="1" s="1"/>
  <c r="F962" i="1"/>
  <c r="G962" i="1" s="1"/>
  <c r="A962" i="1"/>
  <c r="B962" i="1" s="1"/>
  <c r="F961" i="1"/>
  <c r="G961" i="1" s="1"/>
  <c r="A961" i="1"/>
  <c r="B961" i="1" s="1"/>
  <c r="F960" i="1"/>
  <c r="G960" i="1" s="1"/>
  <c r="A960" i="1"/>
  <c r="B960" i="1" s="1"/>
  <c r="F959" i="1"/>
  <c r="G959" i="1" s="1"/>
  <c r="A959" i="1"/>
  <c r="B959" i="1" s="1"/>
  <c r="F958" i="1"/>
  <c r="G958" i="1" s="1"/>
  <c r="A958" i="1"/>
  <c r="B958" i="1" s="1"/>
  <c r="F957" i="1"/>
  <c r="G957" i="1" s="1"/>
  <c r="A957" i="1"/>
  <c r="B957" i="1" s="1"/>
  <c r="F956" i="1"/>
  <c r="G956" i="1" s="1"/>
  <c r="A956" i="1"/>
  <c r="B956" i="1" s="1"/>
  <c r="F955" i="1"/>
  <c r="G955" i="1" s="1"/>
  <c r="A955" i="1"/>
  <c r="B955" i="1" s="1"/>
  <c r="F954" i="1"/>
  <c r="G954" i="1" s="1"/>
  <c r="A954" i="1"/>
  <c r="B954" i="1" s="1"/>
  <c r="F953" i="1"/>
  <c r="G953" i="1" s="1"/>
  <c r="A953" i="1"/>
  <c r="B953" i="1" s="1"/>
  <c r="F952" i="1"/>
  <c r="G952" i="1" s="1"/>
  <c r="A952" i="1"/>
  <c r="B952" i="1" s="1"/>
  <c r="F951" i="1"/>
  <c r="G951" i="1" s="1"/>
  <c r="A951" i="1"/>
  <c r="B951" i="1" s="1"/>
  <c r="F950" i="1"/>
  <c r="G950" i="1" s="1"/>
  <c r="A950" i="1"/>
  <c r="B950" i="1" s="1"/>
  <c r="F949" i="1"/>
  <c r="G949" i="1" s="1"/>
  <c r="A949" i="1"/>
  <c r="B949" i="1" s="1"/>
  <c r="F948" i="1"/>
  <c r="G948" i="1" s="1"/>
  <c r="A948" i="1"/>
  <c r="B948" i="1" s="1"/>
  <c r="F947" i="1"/>
  <c r="G947" i="1" s="1"/>
  <c r="A947" i="1"/>
  <c r="B947" i="1" s="1"/>
  <c r="F946" i="1"/>
  <c r="G946" i="1" s="1"/>
  <c r="A946" i="1"/>
  <c r="B946" i="1" s="1"/>
  <c r="F945" i="1"/>
  <c r="G945" i="1" s="1"/>
  <c r="A945" i="1"/>
  <c r="B945" i="1" s="1"/>
  <c r="F944" i="1"/>
  <c r="G944" i="1" s="1"/>
  <c r="A944" i="1"/>
  <c r="B944" i="1" s="1"/>
  <c r="F943" i="1"/>
  <c r="G943" i="1" s="1"/>
  <c r="A943" i="1"/>
  <c r="B943" i="1" s="1"/>
  <c r="F942" i="1"/>
  <c r="G942" i="1" s="1"/>
  <c r="A942" i="1"/>
  <c r="B942" i="1" s="1"/>
  <c r="F941" i="1"/>
  <c r="G941" i="1" s="1"/>
  <c r="A941" i="1"/>
  <c r="B941" i="1" s="1"/>
  <c r="F940" i="1"/>
  <c r="G940" i="1" s="1"/>
  <c r="A940" i="1"/>
  <c r="B940" i="1" s="1"/>
  <c r="F939" i="1"/>
  <c r="G939" i="1" s="1"/>
  <c r="A939" i="1"/>
  <c r="B939" i="1" s="1"/>
  <c r="F938" i="1"/>
  <c r="G938" i="1" s="1"/>
  <c r="A938" i="1"/>
  <c r="B938" i="1" s="1"/>
  <c r="F937" i="1"/>
  <c r="G937" i="1" s="1"/>
  <c r="A937" i="1"/>
  <c r="B937" i="1" s="1"/>
  <c r="F936" i="1"/>
  <c r="G936" i="1" s="1"/>
  <c r="A936" i="1"/>
  <c r="B936" i="1" s="1"/>
  <c r="F935" i="1"/>
  <c r="G935" i="1" s="1"/>
  <c r="A935" i="1"/>
  <c r="B935" i="1" s="1"/>
  <c r="F934" i="1"/>
  <c r="G934" i="1" s="1"/>
  <c r="A934" i="1"/>
  <c r="B934" i="1" s="1"/>
  <c r="F933" i="1"/>
  <c r="G933" i="1" s="1"/>
  <c r="A933" i="1"/>
  <c r="B933" i="1" s="1"/>
  <c r="F932" i="1"/>
  <c r="G932" i="1" s="1"/>
  <c r="A932" i="1"/>
  <c r="B932" i="1" s="1"/>
  <c r="F931" i="1"/>
  <c r="G931" i="1" s="1"/>
  <c r="A931" i="1"/>
  <c r="B931" i="1" s="1"/>
  <c r="F930" i="1"/>
  <c r="G930" i="1" s="1"/>
  <c r="A930" i="1"/>
  <c r="B930" i="1" s="1"/>
  <c r="F929" i="1"/>
  <c r="G929" i="1" s="1"/>
  <c r="A929" i="1"/>
  <c r="B929" i="1" s="1"/>
  <c r="F928" i="1"/>
  <c r="G928" i="1" s="1"/>
  <c r="A928" i="1"/>
  <c r="B928" i="1" s="1"/>
  <c r="F927" i="1"/>
  <c r="G927" i="1" s="1"/>
  <c r="A927" i="1"/>
  <c r="B927" i="1" s="1"/>
  <c r="F926" i="1"/>
  <c r="G926" i="1" s="1"/>
  <c r="A926" i="1"/>
  <c r="B926" i="1" s="1"/>
  <c r="F925" i="1"/>
  <c r="G925" i="1" s="1"/>
  <c r="A925" i="1"/>
  <c r="B925" i="1" s="1"/>
  <c r="F924" i="1"/>
  <c r="G924" i="1" s="1"/>
  <c r="A924" i="1"/>
  <c r="B924" i="1" s="1"/>
  <c r="F923" i="1"/>
  <c r="G923" i="1" s="1"/>
  <c r="A923" i="1"/>
  <c r="B923" i="1" s="1"/>
  <c r="F922" i="1"/>
  <c r="G922" i="1" s="1"/>
  <c r="A922" i="1"/>
  <c r="B922" i="1" s="1"/>
  <c r="F921" i="1"/>
  <c r="G921" i="1" s="1"/>
  <c r="A921" i="1"/>
  <c r="B921" i="1" s="1"/>
  <c r="F920" i="1"/>
  <c r="G920" i="1" s="1"/>
  <c r="A920" i="1"/>
  <c r="B920" i="1" s="1"/>
  <c r="F919" i="1"/>
  <c r="G919" i="1" s="1"/>
  <c r="A919" i="1"/>
  <c r="B919" i="1" s="1"/>
  <c r="F918" i="1"/>
  <c r="G918" i="1" s="1"/>
  <c r="A918" i="1"/>
  <c r="B918" i="1" s="1"/>
  <c r="F917" i="1"/>
  <c r="G917" i="1" s="1"/>
  <c r="A917" i="1"/>
  <c r="B917" i="1" s="1"/>
  <c r="F916" i="1"/>
  <c r="G916" i="1" s="1"/>
  <c r="A916" i="1"/>
  <c r="B916" i="1" s="1"/>
  <c r="F915" i="1"/>
  <c r="G915" i="1" s="1"/>
  <c r="A915" i="1"/>
  <c r="B915" i="1" s="1"/>
  <c r="F914" i="1"/>
  <c r="G914" i="1" s="1"/>
  <c r="A914" i="1"/>
  <c r="B914" i="1" s="1"/>
  <c r="F913" i="1"/>
  <c r="G913" i="1" s="1"/>
  <c r="A913" i="1"/>
  <c r="B913" i="1" s="1"/>
  <c r="F912" i="1"/>
  <c r="G912" i="1" s="1"/>
  <c r="A912" i="1"/>
  <c r="B912" i="1" s="1"/>
  <c r="F911" i="1"/>
  <c r="G911" i="1" s="1"/>
  <c r="A911" i="1"/>
  <c r="B911" i="1" s="1"/>
  <c r="F910" i="1"/>
  <c r="G910" i="1" s="1"/>
  <c r="A910" i="1"/>
  <c r="B910" i="1" s="1"/>
  <c r="F909" i="1"/>
  <c r="G909" i="1" s="1"/>
  <c r="A909" i="1"/>
  <c r="B909" i="1" s="1"/>
  <c r="F908" i="1"/>
  <c r="G908" i="1" s="1"/>
  <c r="A908" i="1"/>
  <c r="B908" i="1" s="1"/>
  <c r="F907" i="1"/>
  <c r="G907" i="1" s="1"/>
  <c r="A907" i="1"/>
  <c r="B907" i="1" s="1"/>
  <c r="F906" i="1"/>
  <c r="G906" i="1" s="1"/>
  <c r="A906" i="1"/>
  <c r="B906" i="1" s="1"/>
  <c r="F905" i="1"/>
  <c r="G905" i="1" s="1"/>
  <c r="A905" i="1"/>
  <c r="B905" i="1" s="1"/>
  <c r="F904" i="1"/>
  <c r="G904" i="1" s="1"/>
  <c r="A904" i="1"/>
  <c r="B904" i="1" s="1"/>
  <c r="F903" i="1"/>
  <c r="G903" i="1" s="1"/>
  <c r="A903" i="1"/>
  <c r="B903" i="1" s="1"/>
  <c r="F902" i="1"/>
  <c r="G902" i="1" s="1"/>
  <c r="A902" i="1"/>
  <c r="B902" i="1" s="1"/>
  <c r="F901" i="1"/>
  <c r="G901" i="1" s="1"/>
  <c r="A901" i="1"/>
  <c r="B901" i="1" s="1"/>
  <c r="F900" i="1"/>
  <c r="G900" i="1" s="1"/>
  <c r="A900" i="1"/>
  <c r="B900" i="1" s="1"/>
  <c r="F899" i="1"/>
  <c r="G899" i="1" s="1"/>
  <c r="A899" i="1"/>
  <c r="B899" i="1" s="1"/>
  <c r="F898" i="1"/>
  <c r="G898" i="1" s="1"/>
  <c r="A898" i="1"/>
  <c r="B898" i="1" s="1"/>
  <c r="F897" i="1"/>
  <c r="G897" i="1" s="1"/>
  <c r="A897" i="1"/>
  <c r="B897" i="1" s="1"/>
  <c r="F896" i="1"/>
  <c r="G896" i="1" s="1"/>
  <c r="A896" i="1"/>
  <c r="B896" i="1" s="1"/>
  <c r="F895" i="1"/>
  <c r="G895" i="1" s="1"/>
  <c r="A895" i="1"/>
  <c r="B895" i="1" s="1"/>
  <c r="F894" i="1"/>
  <c r="G894" i="1" s="1"/>
  <c r="A894" i="1"/>
  <c r="B894" i="1" s="1"/>
  <c r="F893" i="1"/>
  <c r="G893" i="1" s="1"/>
  <c r="A893" i="1"/>
  <c r="B893" i="1" s="1"/>
  <c r="F892" i="1"/>
  <c r="G892" i="1" s="1"/>
  <c r="A892" i="1"/>
  <c r="B892" i="1" s="1"/>
  <c r="F891" i="1"/>
  <c r="G891" i="1" s="1"/>
  <c r="A891" i="1"/>
  <c r="B891" i="1" s="1"/>
  <c r="F890" i="1"/>
  <c r="G890" i="1" s="1"/>
  <c r="A890" i="1"/>
  <c r="B890" i="1" s="1"/>
  <c r="F889" i="1"/>
  <c r="G889" i="1" s="1"/>
  <c r="A889" i="1"/>
  <c r="B889" i="1" s="1"/>
  <c r="F888" i="1"/>
  <c r="G888" i="1" s="1"/>
  <c r="A888" i="1"/>
  <c r="B888" i="1" s="1"/>
  <c r="F887" i="1"/>
  <c r="G887" i="1" s="1"/>
  <c r="A887" i="1"/>
  <c r="B887" i="1" s="1"/>
  <c r="F886" i="1"/>
  <c r="G886" i="1" s="1"/>
  <c r="A886" i="1"/>
  <c r="B886" i="1" s="1"/>
  <c r="F885" i="1"/>
  <c r="G885" i="1" s="1"/>
  <c r="A885" i="1"/>
  <c r="B885" i="1" s="1"/>
  <c r="F884" i="1"/>
  <c r="G884" i="1" s="1"/>
  <c r="A884" i="1"/>
  <c r="B884" i="1" s="1"/>
  <c r="F883" i="1"/>
  <c r="G883" i="1" s="1"/>
  <c r="A883" i="1"/>
  <c r="B883" i="1" s="1"/>
  <c r="F882" i="1"/>
  <c r="G882" i="1" s="1"/>
  <c r="A882" i="1"/>
  <c r="B882" i="1" s="1"/>
  <c r="F881" i="1"/>
  <c r="G881" i="1" s="1"/>
  <c r="A881" i="1"/>
  <c r="B881" i="1" s="1"/>
  <c r="F880" i="1"/>
  <c r="G880" i="1" s="1"/>
  <c r="A880" i="1"/>
  <c r="B880" i="1" s="1"/>
  <c r="F879" i="1"/>
  <c r="G879" i="1" s="1"/>
  <c r="A879" i="1"/>
  <c r="B879" i="1" s="1"/>
  <c r="F878" i="1"/>
  <c r="G878" i="1" s="1"/>
  <c r="A878" i="1"/>
  <c r="B878" i="1" s="1"/>
  <c r="F877" i="1"/>
  <c r="G877" i="1" s="1"/>
  <c r="A877" i="1"/>
  <c r="B877" i="1" s="1"/>
  <c r="F876" i="1"/>
  <c r="G876" i="1" s="1"/>
  <c r="A876" i="1"/>
  <c r="B876" i="1" s="1"/>
  <c r="F875" i="1"/>
  <c r="G875" i="1" s="1"/>
  <c r="A875" i="1"/>
  <c r="B875" i="1" s="1"/>
  <c r="F874" i="1"/>
  <c r="G874" i="1" s="1"/>
  <c r="A874" i="1"/>
  <c r="B874" i="1" s="1"/>
  <c r="F873" i="1"/>
  <c r="G873" i="1" s="1"/>
  <c r="A873" i="1"/>
  <c r="B873" i="1" s="1"/>
  <c r="F872" i="1"/>
  <c r="G872" i="1" s="1"/>
  <c r="A872" i="1"/>
  <c r="B872" i="1" s="1"/>
  <c r="F871" i="1"/>
  <c r="G871" i="1" s="1"/>
  <c r="A871" i="1"/>
  <c r="B871" i="1" s="1"/>
  <c r="F870" i="1"/>
  <c r="G870" i="1" s="1"/>
  <c r="A870" i="1"/>
  <c r="B870" i="1" s="1"/>
  <c r="F869" i="1"/>
  <c r="G869" i="1" s="1"/>
  <c r="A869" i="1"/>
  <c r="B869" i="1" s="1"/>
  <c r="F868" i="1"/>
  <c r="G868" i="1" s="1"/>
  <c r="A868" i="1"/>
  <c r="B868" i="1" s="1"/>
  <c r="F867" i="1"/>
  <c r="G867" i="1" s="1"/>
  <c r="A867" i="1"/>
  <c r="B867" i="1" s="1"/>
  <c r="F866" i="1"/>
  <c r="G866" i="1" s="1"/>
  <c r="A866" i="1"/>
  <c r="B866" i="1" s="1"/>
  <c r="F865" i="1"/>
  <c r="G865" i="1" s="1"/>
  <c r="A865" i="1"/>
  <c r="B865" i="1" s="1"/>
  <c r="F864" i="1"/>
  <c r="G864" i="1" s="1"/>
  <c r="A864" i="1"/>
  <c r="B864" i="1" s="1"/>
  <c r="F863" i="1"/>
  <c r="G863" i="1" s="1"/>
  <c r="A863" i="1"/>
  <c r="B863" i="1" s="1"/>
  <c r="F862" i="1"/>
  <c r="G862" i="1" s="1"/>
  <c r="A862" i="1"/>
  <c r="B862" i="1" s="1"/>
  <c r="F861" i="1"/>
  <c r="G861" i="1" s="1"/>
  <c r="A861" i="1"/>
  <c r="B861" i="1" s="1"/>
  <c r="F860" i="1"/>
  <c r="G860" i="1" s="1"/>
  <c r="A860" i="1"/>
  <c r="B860" i="1" s="1"/>
  <c r="F859" i="1"/>
  <c r="G859" i="1" s="1"/>
  <c r="A859" i="1"/>
  <c r="B859" i="1" s="1"/>
  <c r="F858" i="1"/>
  <c r="G858" i="1" s="1"/>
  <c r="A858" i="1"/>
  <c r="B858" i="1" s="1"/>
  <c r="F857" i="1"/>
  <c r="G857" i="1" s="1"/>
  <c r="A857" i="1"/>
  <c r="B857" i="1" s="1"/>
  <c r="F856" i="1"/>
  <c r="G856" i="1" s="1"/>
  <c r="A856" i="1"/>
  <c r="B856" i="1" s="1"/>
  <c r="F855" i="1"/>
  <c r="G855" i="1" s="1"/>
  <c r="A855" i="1"/>
  <c r="B855" i="1" s="1"/>
  <c r="F854" i="1"/>
  <c r="G854" i="1" s="1"/>
  <c r="A854" i="1"/>
  <c r="B854" i="1" s="1"/>
  <c r="F853" i="1"/>
  <c r="G853" i="1" s="1"/>
  <c r="A853" i="1"/>
  <c r="B853" i="1" s="1"/>
  <c r="F852" i="1"/>
  <c r="G852" i="1" s="1"/>
  <c r="A852" i="1"/>
  <c r="B852" i="1" s="1"/>
  <c r="F851" i="1"/>
  <c r="G851" i="1" s="1"/>
  <c r="A851" i="1"/>
  <c r="B851" i="1" s="1"/>
  <c r="F850" i="1"/>
  <c r="G850" i="1" s="1"/>
  <c r="A850" i="1"/>
  <c r="B850" i="1" s="1"/>
  <c r="F849" i="1"/>
  <c r="G849" i="1" s="1"/>
  <c r="A849" i="1"/>
  <c r="B849" i="1" s="1"/>
  <c r="F848" i="1"/>
  <c r="G848" i="1" s="1"/>
  <c r="A848" i="1"/>
  <c r="B848" i="1" s="1"/>
  <c r="F847" i="1"/>
  <c r="G847" i="1" s="1"/>
  <c r="A847" i="1"/>
  <c r="B847" i="1" s="1"/>
  <c r="F846" i="1"/>
  <c r="G846" i="1" s="1"/>
  <c r="A846" i="1"/>
  <c r="B846" i="1" s="1"/>
  <c r="F845" i="1"/>
  <c r="G845" i="1" s="1"/>
  <c r="A845" i="1"/>
  <c r="B845" i="1" s="1"/>
  <c r="F844" i="1"/>
  <c r="G844" i="1" s="1"/>
  <c r="A844" i="1"/>
  <c r="B844" i="1" s="1"/>
  <c r="F843" i="1"/>
  <c r="G843" i="1" s="1"/>
  <c r="A843" i="1"/>
  <c r="B843" i="1" s="1"/>
  <c r="F842" i="1"/>
  <c r="G842" i="1" s="1"/>
  <c r="A842" i="1"/>
  <c r="B842" i="1" s="1"/>
  <c r="F841" i="1"/>
  <c r="G841" i="1" s="1"/>
  <c r="A841" i="1"/>
  <c r="B841" i="1" s="1"/>
  <c r="F840" i="1"/>
  <c r="G840" i="1" s="1"/>
  <c r="A840" i="1"/>
  <c r="B840" i="1" s="1"/>
  <c r="F839" i="1"/>
  <c r="G839" i="1" s="1"/>
  <c r="A839" i="1"/>
  <c r="B839" i="1" s="1"/>
  <c r="F838" i="1"/>
  <c r="G838" i="1" s="1"/>
  <c r="A838" i="1"/>
  <c r="B838" i="1" s="1"/>
  <c r="F837" i="1"/>
  <c r="G837" i="1" s="1"/>
  <c r="A837" i="1"/>
  <c r="B837" i="1" s="1"/>
  <c r="F836" i="1"/>
  <c r="G836" i="1" s="1"/>
  <c r="A836" i="1"/>
  <c r="B836" i="1" s="1"/>
  <c r="F835" i="1"/>
  <c r="G835" i="1" s="1"/>
  <c r="A835" i="1"/>
  <c r="B835" i="1" s="1"/>
  <c r="F834" i="1"/>
  <c r="G834" i="1" s="1"/>
  <c r="A834" i="1"/>
  <c r="B834" i="1" s="1"/>
  <c r="F833" i="1"/>
  <c r="G833" i="1" s="1"/>
  <c r="A833" i="1"/>
  <c r="B833" i="1" s="1"/>
  <c r="F832" i="1"/>
  <c r="G832" i="1" s="1"/>
  <c r="A832" i="1"/>
  <c r="B832" i="1" s="1"/>
  <c r="F831" i="1"/>
  <c r="G831" i="1" s="1"/>
  <c r="A831" i="1"/>
  <c r="B831" i="1" s="1"/>
  <c r="F830" i="1"/>
  <c r="G830" i="1" s="1"/>
  <c r="A830" i="1"/>
  <c r="B830" i="1" s="1"/>
  <c r="F829" i="1"/>
  <c r="G829" i="1" s="1"/>
  <c r="A829" i="1"/>
  <c r="B829" i="1" s="1"/>
  <c r="F828" i="1"/>
  <c r="G828" i="1" s="1"/>
  <c r="A828" i="1"/>
  <c r="B828" i="1" s="1"/>
  <c r="F827" i="1"/>
  <c r="G827" i="1" s="1"/>
  <c r="A827" i="1"/>
  <c r="B827" i="1" s="1"/>
  <c r="F826" i="1"/>
  <c r="G826" i="1" s="1"/>
  <c r="A826" i="1"/>
  <c r="B826" i="1" s="1"/>
  <c r="F825" i="1"/>
  <c r="G825" i="1" s="1"/>
  <c r="A825" i="1"/>
  <c r="B825" i="1" s="1"/>
  <c r="F824" i="1"/>
  <c r="G824" i="1" s="1"/>
  <c r="A824" i="1"/>
  <c r="B824" i="1" s="1"/>
  <c r="F823" i="1"/>
  <c r="G823" i="1" s="1"/>
  <c r="A823" i="1"/>
  <c r="B823" i="1" s="1"/>
  <c r="F822" i="1"/>
  <c r="G822" i="1" s="1"/>
  <c r="A822" i="1"/>
  <c r="B822" i="1" s="1"/>
  <c r="F821" i="1"/>
  <c r="G821" i="1" s="1"/>
  <c r="A821" i="1"/>
  <c r="B821" i="1" s="1"/>
  <c r="F820" i="1"/>
  <c r="G820" i="1" s="1"/>
  <c r="A820" i="1"/>
  <c r="B820" i="1" s="1"/>
  <c r="F819" i="1"/>
  <c r="G819" i="1" s="1"/>
  <c r="A819" i="1"/>
  <c r="B819" i="1" s="1"/>
  <c r="F818" i="1"/>
  <c r="G818" i="1" s="1"/>
  <c r="A818" i="1"/>
  <c r="B818" i="1" s="1"/>
  <c r="F817" i="1"/>
  <c r="G817" i="1" s="1"/>
  <c r="A817" i="1"/>
  <c r="B817" i="1" s="1"/>
  <c r="F816" i="1"/>
  <c r="G816" i="1" s="1"/>
  <c r="A816" i="1"/>
  <c r="B816" i="1" s="1"/>
  <c r="F815" i="1"/>
  <c r="G815" i="1" s="1"/>
  <c r="A815" i="1"/>
  <c r="B815" i="1" s="1"/>
  <c r="F814" i="1"/>
  <c r="G814" i="1" s="1"/>
  <c r="A814" i="1"/>
  <c r="B814" i="1" s="1"/>
  <c r="F813" i="1"/>
  <c r="G813" i="1" s="1"/>
  <c r="A813" i="1"/>
  <c r="B813" i="1" s="1"/>
  <c r="F812" i="1"/>
  <c r="G812" i="1" s="1"/>
  <c r="A812" i="1"/>
  <c r="B812" i="1" s="1"/>
  <c r="F811" i="1"/>
  <c r="G811" i="1" s="1"/>
  <c r="A811" i="1"/>
  <c r="B811" i="1" s="1"/>
  <c r="F810" i="1"/>
  <c r="G810" i="1" s="1"/>
  <c r="A810" i="1"/>
  <c r="B810" i="1" s="1"/>
  <c r="F809" i="1"/>
  <c r="G809" i="1" s="1"/>
  <c r="A809" i="1"/>
  <c r="B809" i="1" s="1"/>
  <c r="F808" i="1"/>
  <c r="G808" i="1" s="1"/>
  <c r="A808" i="1"/>
  <c r="B808" i="1" s="1"/>
  <c r="F807" i="1"/>
  <c r="G807" i="1" s="1"/>
  <c r="A807" i="1"/>
  <c r="B807" i="1" s="1"/>
  <c r="F806" i="1"/>
  <c r="G806" i="1" s="1"/>
  <c r="A806" i="1"/>
  <c r="B806" i="1" s="1"/>
  <c r="F805" i="1"/>
  <c r="G805" i="1" s="1"/>
  <c r="A805" i="1"/>
  <c r="B805" i="1" s="1"/>
  <c r="F804" i="1"/>
  <c r="G804" i="1" s="1"/>
  <c r="A804" i="1"/>
  <c r="B804" i="1" s="1"/>
  <c r="F803" i="1"/>
  <c r="G803" i="1" s="1"/>
  <c r="A803" i="1"/>
  <c r="B803" i="1" s="1"/>
  <c r="F802" i="1"/>
  <c r="G802" i="1" s="1"/>
  <c r="A802" i="1"/>
  <c r="B802" i="1" s="1"/>
  <c r="F801" i="1"/>
  <c r="G801" i="1" s="1"/>
  <c r="A801" i="1"/>
  <c r="B801" i="1" s="1"/>
  <c r="F800" i="1"/>
  <c r="G800" i="1" s="1"/>
  <c r="A800" i="1"/>
  <c r="B800" i="1" s="1"/>
  <c r="F799" i="1"/>
  <c r="G799" i="1" s="1"/>
  <c r="A799" i="1"/>
  <c r="B799" i="1" s="1"/>
  <c r="F798" i="1"/>
  <c r="G798" i="1" s="1"/>
  <c r="A798" i="1"/>
  <c r="B798" i="1" s="1"/>
  <c r="F797" i="1"/>
  <c r="G797" i="1" s="1"/>
  <c r="A797" i="1"/>
  <c r="B797" i="1" s="1"/>
  <c r="F796" i="1"/>
  <c r="G796" i="1" s="1"/>
  <c r="A796" i="1"/>
  <c r="B796" i="1" s="1"/>
  <c r="F795" i="1"/>
  <c r="G795" i="1" s="1"/>
  <c r="A795" i="1"/>
  <c r="B795" i="1" s="1"/>
  <c r="F794" i="1"/>
  <c r="G794" i="1" s="1"/>
  <c r="A794" i="1"/>
  <c r="B794" i="1" s="1"/>
  <c r="F793" i="1"/>
  <c r="G793" i="1" s="1"/>
  <c r="A793" i="1"/>
  <c r="B793" i="1" s="1"/>
  <c r="F792" i="1"/>
  <c r="G792" i="1" s="1"/>
  <c r="A792" i="1"/>
  <c r="B792" i="1" s="1"/>
  <c r="F791" i="1"/>
  <c r="G791" i="1" s="1"/>
  <c r="A791" i="1"/>
  <c r="B791" i="1" s="1"/>
  <c r="F790" i="1"/>
  <c r="G790" i="1" s="1"/>
  <c r="A790" i="1"/>
  <c r="B790" i="1" s="1"/>
  <c r="F789" i="1"/>
  <c r="G789" i="1" s="1"/>
  <c r="A789" i="1"/>
  <c r="B789" i="1" s="1"/>
  <c r="F788" i="1"/>
  <c r="G788" i="1" s="1"/>
  <c r="A788" i="1"/>
  <c r="B788" i="1" s="1"/>
  <c r="F787" i="1"/>
  <c r="G787" i="1" s="1"/>
  <c r="A787" i="1"/>
  <c r="B787" i="1" s="1"/>
  <c r="F786" i="1"/>
  <c r="G786" i="1" s="1"/>
  <c r="A786" i="1"/>
  <c r="B786" i="1" s="1"/>
  <c r="F785" i="1"/>
  <c r="G785" i="1" s="1"/>
  <c r="A785" i="1"/>
  <c r="B785" i="1" s="1"/>
  <c r="F784" i="1"/>
  <c r="G784" i="1" s="1"/>
  <c r="A784" i="1"/>
  <c r="B784" i="1" s="1"/>
  <c r="F783" i="1"/>
  <c r="G783" i="1" s="1"/>
  <c r="A783" i="1"/>
  <c r="B783" i="1" s="1"/>
  <c r="F782" i="1"/>
  <c r="G782" i="1" s="1"/>
  <c r="A782" i="1"/>
  <c r="B782" i="1" s="1"/>
  <c r="F781" i="1"/>
  <c r="G781" i="1" s="1"/>
  <c r="A781" i="1"/>
  <c r="B781" i="1" s="1"/>
  <c r="F780" i="1"/>
  <c r="G780" i="1" s="1"/>
  <c r="A780" i="1"/>
  <c r="B780" i="1" s="1"/>
  <c r="F779" i="1"/>
  <c r="G779" i="1" s="1"/>
  <c r="A779" i="1"/>
  <c r="B779" i="1" s="1"/>
  <c r="F778" i="1"/>
  <c r="G778" i="1" s="1"/>
  <c r="A778" i="1"/>
  <c r="B778" i="1" s="1"/>
  <c r="F777" i="1"/>
  <c r="G777" i="1" s="1"/>
  <c r="A777" i="1"/>
  <c r="B777" i="1" s="1"/>
  <c r="F776" i="1"/>
  <c r="G776" i="1" s="1"/>
  <c r="A776" i="1"/>
  <c r="B776" i="1" s="1"/>
  <c r="F775" i="1"/>
  <c r="G775" i="1" s="1"/>
  <c r="A775" i="1"/>
  <c r="B775" i="1" s="1"/>
  <c r="F774" i="1"/>
  <c r="G774" i="1" s="1"/>
  <c r="A774" i="1"/>
  <c r="B774" i="1" s="1"/>
  <c r="F773" i="1"/>
  <c r="G773" i="1" s="1"/>
  <c r="A773" i="1"/>
  <c r="B773" i="1" s="1"/>
  <c r="F772" i="1"/>
  <c r="G772" i="1" s="1"/>
  <c r="A772" i="1"/>
  <c r="B772" i="1" s="1"/>
  <c r="F771" i="1"/>
  <c r="G771" i="1" s="1"/>
  <c r="A771" i="1"/>
  <c r="B771" i="1" s="1"/>
  <c r="F770" i="1"/>
  <c r="G770" i="1" s="1"/>
  <c r="A770" i="1"/>
  <c r="B770" i="1" s="1"/>
  <c r="F769" i="1"/>
  <c r="G769" i="1" s="1"/>
  <c r="A769" i="1"/>
  <c r="B769" i="1" s="1"/>
  <c r="F768" i="1"/>
  <c r="G768" i="1" s="1"/>
  <c r="A768" i="1"/>
  <c r="B768" i="1" s="1"/>
  <c r="F767" i="1"/>
  <c r="G767" i="1" s="1"/>
  <c r="A767" i="1"/>
  <c r="B767" i="1" s="1"/>
  <c r="F766" i="1"/>
  <c r="G766" i="1" s="1"/>
  <c r="A766" i="1"/>
  <c r="B766" i="1" s="1"/>
  <c r="F765" i="1"/>
  <c r="G765" i="1" s="1"/>
  <c r="A765" i="1"/>
  <c r="B765" i="1" s="1"/>
  <c r="F764" i="1"/>
  <c r="G764" i="1" s="1"/>
  <c r="A764" i="1"/>
  <c r="B764" i="1" s="1"/>
  <c r="F763" i="1"/>
  <c r="G763" i="1" s="1"/>
  <c r="A763" i="1"/>
  <c r="B763" i="1" s="1"/>
  <c r="F762" i="1"/>
  <c r="G762" i="1" s="1"/>
  <c r="A762" i="1"/>
  <c r="B762" i="1" s="1"/>
  <c r="F761" i="1"/>
  <c r="G761" i="1" s="1"/>
  <c r="A761" i="1"/>
  <c r="B761" i="1" s="1"/>
  <c r="F760" i="1"/>
  <c r="G760" i="1" s="1"/>
  <c r="A760" i="1"/>
  <c r="B760" i="1" s="1"/>
  <c r="F759" i="1"/>
  <c r="G759" i="1" s="1"/>
  <c r="A759" i="1"/>
  <c r="B759" i="1" s="1"/>
  <c r="F758" i="1"/>
  <c r="G758" i="1" s="1"/>
  <c r="A758" i="1"/>
  <c r="B758" i="1" s="1"/>
  <c r="F757" i="1"/>
  <c r="G757" i="1" s="1"/>
  <c r="A757" i="1"/>
  <c r="B757" i="1" s="1"/>
  <c r="F756" i="1"/>
  <c r="G756" i="1" s="1"/>
  <c r="A756" i="1"/>
  <c r="B756" i="1" s="1"/>
  <c r="F755" i="1"/>
  <c r="G755" i="1" s="1"/>
  <c r="A755" i="1"/>
  <c r="B755" i="1" s="1"/>
  <c r="F754" i="1"/>
  <c r="G754" i="1" s="1"/>
  <c r="A754" i="1"/>
  <c r="B754" i="1" s="1"/>
  <c r="F753" i="1"/>
  <c r="G753" i="1" s="1"/>
  <c r="A753" i="1"/>
  <c r="B753" i="1" s="1"/>
  <c r="F752" i="1"/>
  <c r="G752" i="1" s="1"/>
  <c r="A752" i="1"/>
  <c r="B752" i="1" s="1"/>
  <c r="F751" i="1"/>
  <c r="G751" i="1" s="1"/>
  <c r="A751" i="1"/>
  <c r="B751" i="1" s="1"/>
  <c r="F750" i="1"/>
  <c r="G750" i="1" s="1"/>
  <c r="A750" i="1"/>
  <c r="B750" i="1" s="1"/>
  <c r="F749" i="1"/>
  <c r="G749" i="1" s="1"/>
  <c r="A749" i="1"/>
  <c r="B749" i="1" s="1"/>
  <c r="F748" i="1"/>
  <c r="G748" i="1" s="1"/>
  <c r="A748" i="1"/>
  <c r="B748" i="1" s="1"/>
  <c r="F747" i="1"/>
  <c r="G747" i="1" s="1"/>
  <c r="A747" i="1"/>
  <c r="B747" i="1" s="1"/>
  <c r="F746" i="1"/>
  <c r="G746" i="1" s="1"/>
  <c r="A746" i="1"/>
  <c r="B746" i="1" s="1"/>
  <c r="F745" i="1"/>
  <c r="G745" i="1" s="1"/>
  <c r="A745" i="1"/>
  <c r="B745" i="1" s="1"/>
  <c r="F744" i="1"/>
  <c r="G744" i="1" s="1"/>
  <c r="A744" i="1"/>
  <c r="B744" i="1" s="1"/>
  <c r="F743" i="1"/>
  <c r="G743" i="1" s="1"/>
  <c r="A743" i="1"/>
  <c r="B743" i="1" s="1"/>
  <c r="F742" i="1"/>
  <c r="G742" i="1" s="1"/>
  <c r="A742" i="1"/>
  <c r="B742" i="1" s="1"/>
  <c r="F741" i="1"/>
  <c r="G741" i="1" s="1"/>
  <c r="A741" i="1"/>
  <c r="B741" i="1" s="1"/>
  <c r="F740" i="1"/>
  <c r="G740" i="1" s="1"/>
  <c r="A740" i="1"/>
  <c r="B740" i="1" s="1"/>
  <c r="F739" i="1"/>
  <c r="G739" i="1" s="1"/>
  <c r="A739" i="1"/>
  <c r="B739" i="1" s="1"/>
  <c r="F738" i="1"/>
  <c r="G738" i="1" s="1"/>
  <c r="A738" i="1"/>
  <c r="B738" i="1" s="1"/>
  <c r="F737" i="1"/>
  <c r="G737" i="1" s="1"/>
  <c r="A737" i="1"/>
  <c r="B737" i="1" s="1"/>
  <c r="F736" i="1"/>
  <c r="G736" i="1" s="1"/>
  <c r="A736" i="1"/>
  <c r="B736" i="1" s="1"/>
  <c r="F735" i="1"/>
  <c r="G735" i="1" s="1"/>
  <c r="A735" i="1"/>
  <c r="B735" i="1" s="1"/>
  <c r="F734" i="1"/>
  <c r="G734" i="1" s="1"/>
  <c r="A734" i="1"/>
  <c r="B734" i="1" s="1"/>
  <c r="F733" i="1"/>
  <c r="G733" i="1" s="1"/>
  <c r="A733" i="1"/>
  <c r="B733" i="1" s="1"/>
  <c r="F732" i="1"/>
  <c r="G732" i="1" s="1"/>
  <c r="A732" i="1"/>
  <c r="B732" i="1" s="1"/>
  <c r="F731" i="1"/>
  <c r="G731" i="1" s="1"/>
  <c r="A731" i="1"/>
  <c r="B731" i="1" s="1"/>
  <c r="F730" i="1"/>
  <c r="G730" i="1" s="1"/>
  <c r="A730" i="1"/>
  <c r="B730" i="1" s="1"/>
  <c r="F729" i="1"/>
  <c r="G729" i="1" s="1"/>
  <c r="A729" i="1"/>
  <c r="B729" i="1" s="1"/>
  <c r="F728" i="1"/>
  <c r="G728" i="1" s="1"/>
  <c r="A728" i="1"/>
  <c r="B728" i="1" s="1"/>
  <c r="F727" i="1"/>
  <c r="G727" i="1" s="1"/>
  <c r="A727" i="1"/>
  <c r="B727" i="1" s="1"/>
  <c r="F726" i="1"/>
  <c r="G726" i="1" s="1"/>
  <c r="A726" i="1"/>
  <c r="B726" i="1" s="1"/>
  <c r="F725" i="1"/>
  <c r="G725" i="1" s="1"/>
  <c r="A725" i="1"/>
  <c r="B725" i="1" s="1"/>
  <c r="F724" i="1"/>
  <c r="G724" i="1" s="1"/>
  <c r="A724" i="1"/>
  <c r="B724" i="1" s="1"/>
  <c r="F723" i="1"/>
  <c r="G723" i="1" s="1"/>
  <c r="A723" i="1"/>
  <c r="B723" i="1" s="1"/>
  <c r="F722" i="1"/>
  <c r="G722" i="1" s="1"/>
  <c r="A722" i="1"/>
  <c r="B722" i="1" s="1"/>
  <c r="F721" i="1"/>
  <c r="G721" i="1" s="1"/>
  <c r="A721" i="1"/>
  <c r="B721" i="1" s="1"/>
  <c r="F720" i="1"/>
  <c r="G720" i="1" s="1"/>
  <c r="A720" i="1"/>
  <c r="B720" i="1" s="1"/>
  <c r="F719" i="1"/>
  <c r="G719" i="1" s="1"/>
  <c r="A719" i="1"/>
  <c r="B719" i="1" s="1"/>
  <c r="F718" i="1"/>
  <c r="G718" i="1" s="1"/>
  <c r="A718" i="1"/>
  <c r="B718" i="1" s="1"/>
  <c r="F717" i="1"/>
  <c r="G717" i="1" s="1"/>
  <c r="A717" i="1"/>
  <c r="B717" i="1" s="1"/>
  <c r="F716" i="1"/>
  <c r="G716" i="1" s="1"/>
  <c r="A716" i="1"/>
  <c r="B716" i="1" s="1"/>
  <c r="F715" i="1"/>
  <c r="G715" i="1" s="1"/>
  <c r="A715" i="1"/>
  <c r="B715" i="1" s="1"/>
  <c r="F714" i="1"/>
  <c r="G714" i="1" s="1"/>
  <c r="A714" i="1"/>
  <c r="B714" i="1" s="1"/>
  <c r="F713" i="1"/>
  <c r="G713" i="1" s="1"/>
  <c r="A713" i="1"/>
  <c r="B713" i="1" s="1"/>
  <c r="F712" i="1"/>
  <c r="G712" i="1" s="1"/>
  <c r="A712" i="1"/>
  <c r="B712" i="1" s="1"/>
  <c r="F711" i="1"/>
  <c r="G711" i="1" s="1"/>
  <c r="A711" i="1"/>
  <c r="B711" i="1" s="1"/>
  <c r="F710" i="1"/>
  <c r="G710" i="1" s="1"/>
  <c r="A710" i="1"/>
  <c r="B710" i="1" s="1"/>
  <c r="F709" i="1"/>
  <c r="G709" i="1" s="1"/>
  <c r="A709" i="1"/>
  <c r="B709" i="1" s="1"/>
  <c r="F708" i="1"/>
  <c r="G708" i="1" s="1"/>
  <c r="A708" i="1"/>
  <c r="B708" i="1" s="1"/>
  <c r="F707" i="1"/>
  <c r="G707" i="1" s="1"/>
  <c r="A707" i="1"/>
  <c r="B707" i="1" s="1"/>
  <c r="F706" i="1"/>
  <c r="G706" i="1" s="1"/>
  <c r="A706" i="1"/>
  <c r="B706" i="1" s="1"/>
  <c r="F705" i="1"/>
  <c r="G705" i="1" s="1"/>
  <c r="A705" i="1"/>
  <c r="B705" i="1" s="1"/>
  <c r="F704" i="1"/>
  <c r="G704" i="1" s="1"/>
  <c r="A704" i="1"/>
  <c r="B704" i="1" s="1"/>
  <c r="F703" i="1"/>
  <c r="G703" i="1" s="1"/>
  <c r="A703" i="1"/>
  <c r="B703" i="1" s="1"/>
  <c r="F702" i="1"/>
  <c r="G702" i="1" s="1"/>
  <c r="A702" i="1"/>
  <c r="B702" i="1" s="1"/>
  <c r="F701" i="1"/>
  <c r="G701" i="1" s="1"/>
  <c r="A701" i="1"/>
  <c r="B701" i="1" s="1"/>
  <c r="F700" i="1"/>
  <c r="G700" i="1" s="1"/>
  <c r="A700" i="1"/>
  <c r="B700" i="1" s="1"/>
  <c r="F699" i="1"/>
  <c r="G699" i="1" s="1"/>
  <c r="A699" i="1"/>
  <c r="B699" i="1" s="1"/>
  <c r="F698" i="1"/>
  <c r="G698" i="1" s="1"/>
  <c r="A698" i="1"/>
  <c r="B698" i="1" s="1"/>
  <c r="F697" i="1"/>
  <c r="G697" i="1" s="1"/>
  <c r="A697" i="1"/>
  <c r="B697" i="1" s="1"/>
  <c r="F696" i="1"/>
  <c r="G696" i="1" s="1"/>
  <c r="A696" i="1"/>
  <c r="B696" i="1" s="1"/>
  <c r="F695" i="1"/>
  <c r="G695" i="1" s="1"/>
  <c r="A695" i="1"/>
  <c r="B695" i="1" s="1"/>
  <c r="F694" i="1"/>
  <c r="G694" i="1" s="1"/>
  <c r="A694" i="1"/>
  <c r="B694" i="1" s="1"/>
  <c r="F693" i="1"/>
  <c r="G693" i="1" s="1"/>
  <c r="A693" i="1"/>
  <c r="B693" i="1" s="1"/>
  <c r="F692" i="1"/>
  <c r="G692" i="1" s="1"/>
  <c r="A692" i="1"/>
  <c r="B692" i="1" s="1"/>
  <c r="F691" i="1"/>
  <c r="G691" i="1" s="1"/>
  <c r="A691" i="1"/>
  <c r="B691" i="1" s="1"/>
  <c r="F690" i="1"/>
  <c r="G690" i="1" s="1"/>
  <c r="A690" i="1"/>
  <c r="B690" i="1" s="1"/>
  <c r="F689" i="1"/>
  <c r="G689" i="1" s="1"/>
  <c r="A689" i="1"/>
  <c r="B689" i="1" s="1"/>
  <c r="F688" i="1"/>
  <c r="G688" i="1" s="1"/>
  <c r="A688" i="1"/>
  <c r="B688" i="1" s="1"/>
  <c r="F687" i="1"/>
  <c r="G687" i="1" s="1"/>
  <c r="A687" i="1"/>
  <c r="B687" i="1" s="1"/>
  <c r="F686" i="1"/>
  <c r="G686" i="1" s="1"/>
  <c r="A686" i="1"/>
  <c r="B686" i="1" s="1"/>
  <c r="F685" i="1"/>
  <c r="G685" i="1" s="1"/>
  <c r="A685" i="1"/>
  <c r="B685" i="1" s="1"/>
  <c r="F684" i="1"/>
  <c r="G684" i="1" s="1"/>
  <c r="A684" i="1"/>
  <c r="B684" i="1" s="1"/>
  <c r="F683" i="1"/>
  <c r="G683" i="1" s="1"/>
  <c r="A683" i="1"/>
  <c r="B683" i="1" s="1"/>
  <c r="F682" i="1"/>
  <c r="G682" i="1" s="1"/>
  <c r="A682" i="1"/>
  <c r="B682" i="1" s="1"/>
  <c r="F681" i="1"/>
  <c r="G681" i="1" s="1"/>
  <c r="A681" i="1"/>
  <c r="B681" i="1" s="1"/>
  <c r="F680" i="1"/>
  <c r="G680" i="1" s="1"/>
  <c r="A680" i="1"/>
  <c r="B680" i="1" s="1"/>
  <c r="F679" i="1"/>
  <c r="G679" i="1" s="1"/>
  <c r="A679" i="1"/>
  <c r="B679" i="1" s="1"/>
  <c r="F678" i="1"/>
  <c r="G678" i="1" s="1"/>
  <c r="A678" i="1"/>
  <c r="B678" i="1" s="1"/>
  <c r="F677" i="1"/>
  <c r="G677" i="1" s="1"/>
  <c r="A677" i="1"/>
  <c r="B677" i="1" s="1"/>
  <c r="F676" i="1"/>
  <c r="G676" i="1" s="1"/>
  <c r="A676" i="1"/>
  <c r="B676" i="1" s="1"/>
  <c r="F675" i="1"/>
  <c r="G675" i="1" s="1"/>
  <c r="A675" i="1"/>
  <c r="B675" i="1" s="1"/>
  <c r="F674" i="1"/>
  <c r="G674" i="1" s="1"/>
  <c r="A674" i="1"/>
  <c r="B674" i="1" s="1"/>
  <c r="F673" i="1"/>
  <c r="G673" i="1" s="1"/>
  <c r="A673" i="1"/>
  <c r="B673" i="1" s="1"/>
  <c r="F672" i="1"/>
  <c r="G672" i="1" s="1"/>
  <c r="A672" i="1"/>
  <c r="B672" i="1" s="1"/>
  <c r="F671" i="1"/>
  <c r="G671" i="1" s="1"/>
  <c r="A671" i="1"/>
  <c r="B671" i="1" s="1"/>
  <c r="F670" i="1"/>
  <c r="G670" i="1" s="1"/>
  <c r="A670" i="1"/>
  <c r="B670" i="1" s="1"/>
  <c r="F669" i="1"/>
  <c r="G669" i="1" s="1"/>
  <c r="A669" i="1"/>
  <c r="B669" i="1" s="1"/>
  <c r="F668" i="1"/>
  <c r="G668" i="1" s="1"/>
  <c r="A668" i="1"/>
  <c r="B668" i="1" s="1"/>
  <c r="F667" i="1"/>
  <c r="G667" i="1" s="1"/>
  <c r="A667" i="1"/>
  <c r="B667" i="1" s="1"/>
  <c r="F666" i="1"/>
  <c r="G666" i="1" s="1"/>
  <c r="A666" i="1"/>
  <c r="B666" i="1" s="1"/>
  <c r="F665" i="1"/>
  <c r="G665" i="1" s="1"/>
  <c r="A665" i="1"/>
  <c r="B665" i="1" s="1"/>
  <c r="F664" i="1"/>
  <c r="G664" i="1" s="1"/>
  <c r="A664" i="1"/>
  <c r="B664" i="1" s="1"/>
  <c r="F663" i="1"/>
  <c r="G663" i="1" s="1"/>
  <c r="A663" i="1"/>
  <c r="B663" i="1" s="1"/>
  <c r="F662" i="1"/>
  <c r="G662" i="1" s="1"/>
  <c r="A662" i="1"/>
  <c r="B662" i="1" s="1"/>
  <c r="F661" i="1"/>
  <c r="G661" i="1" s="1"/>
  <c r="A661" i="1"/>
  <c r="B661" i="1" s="1"/>
  <c r="F660" i="1"/>
  <c r="G660" i="1" s="1"/>
  <c r="A660" i="1"/>
  <c r="B660" i="1" s="1"/>
  <c r="F659" i="1"/>
  <c r="G659" i="1" s="1"/>
  <c r="A659" i="1"/>
  <c r="B659" i="1" s="1"/>
  <c r="F658" i="1"/>
  <c r="G658" i="1" s="1"/>
  <c r="A658" i="1"/>
  <c r="B658" i="1" s="1"/>
  <c r="F657" i="1"/>
  <c r="G657" i="1" s="1"/>
  <c r="A657" i="1"/>
  <c r="B657" i="1" s="1"/>
  <c r="F656" i="1"/>
  <c r="G656" i="1" s="1"/>
  <c r="A656" i="1"/>
  <c r="B656" i="1" s="1"/>
  <c r="F655" i="1"/>
  <c r="G655" i="1" s="1"/>
  <c r="A655" i="1"/>
  <c r="B655" i="1" s="1"/>
  <c r="F654" i="1"/>
  <c r="G654" i="1" s="1"/>
  <c r="A654" i="1"/>
  <c r="B654" i="1" s="1"/>
  <c r="F653" i="1"/>
  <c r="G653" i="1" s="1"/>
  <c r="A653" i="1"/>
  <c r="B653" i="1" s="1"/>
  <c r="F652" i="1"/>
  <c r="G652" i="1" s="1"/>
  <c r="A652" i="1"/>
  <c r="B652" i="1" s="1"/>
  <c r="F651" i="1"/>
  <c r="G651" i="1" s="1"/>
  <c r="A651" i="1"/>
  <c r="B651" i="1" s="1"/>
  <c r="F650" i="1"/>
  <c r="G650" i="1" s="1"/>
  <c r="A650" i="1"/>
  <c r="B650" i="1" s="1"/>
  <c r="F649" i="1"/>
  <c r="G649" i="1" s="1"/>
  <c r="A649" i="1"/>
  <c r="B649" i="1" s="1"/>
  <c r="F648" i="1"/>
  <c r="G648" i="1" s="1"/>
  <c r="A648" i="1"/>
  <c r="B648" i="1" s="1"/>
  <c r="F647" i="1"/>
  <c r="G647" i="1" s="1"/>
  <c r="A647" i="1"/>
  <c r="B647" i="1" s="1"/>
  <c r="F646" i="1"/>
  <c r="G646" i="1" s="1"/>
  <c r="A646" i="1"/>
  <c r="B646" i="1" s="1"/>
  <c r="F645" i="1"/>
  <c r="G645" i="1" s="1"/>
  <c r="A645" i="1"/>
  <c r="B645" i="1" s="1"/>
  <c r="F644" i="1"/>
  <c r="G644" i="1" s="1"/>
  <c r="A644" i="1"/>
  <c r="B644" i="1" s="1"/>
  <c r="F643" i="1"/>
  <c r="G643" i="1" s="1"/>
  <c r="A643" i="1"/>
  <c r="B643" i="1" s="1"/>
  <c r="F642" i="1"/>
  <c r="G642" i="1" s="1"/>
  <c r="A642" i="1"/>
  <c r="B642" i="1" s="1"/>
  <c r="F641" i="1"/>
  <c r="G641" i="1" s="1"/>
  <c r="A641" i="1"/>
  <c r="B641" i="1" s="1"/>
  <c r="F640" i="1"/>
  <c r="G640" i="1" s="1"/>
  <c r="A640" i="1"/>
  <c r="B640" i="1" s="1"/>
  <c r="F639" i="1"/>
  <c r="G639" i="1" s="1"/>
  <c r="A639" i="1"/>
  <c r="B639" i="1" s="1"/>
  <c r="F638" i="1"/>
  <c r="G638" i="1" s="1"/>
  <c r="A638" i="1"/>
  <c r="B638" i="1" s="1"/>
  <c r="F637" i="1"/>
  <c r="G637" i="1" s="1"/>
  <c r="A637" i="1"/>
  <c r="B637" i="1" s="1"/>
  <c r="F636" i="1"/>
  <c r="G636" i="1" s="1"/>
  <c r="A636" i="1"/>
  <c r="B636" i="1" s="1"/>
  <c r="F635" i="1"/>
  <c r="G635" i="1" s="1"/>
  <c r="A635" i="1"/>
  <c r="B635" i="1" s="1"/>
  <c r="F634" i="1"/>
  <c r="G634" i="1" s="1"/>
  <c r="A634" i="1"/>
  <c r="B634" i="1" s="1"/>
  <c r="F633" i="1"/>
  <c r="G633" i="1" s="1"/>
  <c r="A633" i="1"/>
  <c r="B633" i="1" s="1"/>
  <c r="F632" i="1"/>
  <c r="G632" i="1" s="1"/>
  <c r="A632" i="1"/>
  <c r="B632" i="1" s="1"/>
  <c r="F631" i="1"/>
  <c r="G631" i="1" s="1"/>
  <c r="A631" i="1"/>
  <c r="B631" i="1" s="1"/>
  <c r="F630" i="1"/>
  <c r="G630" i="1" s="1"/>
  <c r="A630" i="1"/>
  <c r="B630" i="1" s="1"/>
  <c r="F629" i="1"/>
  <c r="G629" i="1" s="1"/>
  <c r="A629" i="1"/>
  <c r="B629" i="1" s="1"/>
  <c r="F628" i="1"/>
  <c r="G628" i="1" s="1"/>
  <c r="A628" i="1"/>
  <c r="B628" i="1" s="1"/>
  <c r="F627" i="1"/>
  <c r="G627" i="1" s="1"/>
  <c r="A627" i="1"/>
  <c r="B627" i="1" s="1"/>
  <c r="F626" i="1"/>
  <c r="G626" i="1" s="1"/>
  <c r="A626" i="1"/>
  <c r="B626" i="1" s="1"/>
  <c r="F625" i="1"/>
  <c r="G625" i="1" s="1"/>
  <c r="A625" i="1"/>
  <c r="B625" i="1" s="1"/>
  <c r="F624" i="1"/>
  <c r="G624" i="1" s="1"/>
  <c r="A624" i="1"/>
  <c r="B624" i="1" s="1"/>
  <c r="F623" i="1"/>
  <c r="G623" i="1" s="1"/>
  <c r="A623" i="1"/>
  <c r="B623" i="1" s="1"/>
  <c r="F622" i="1"/>
  <c r="G622" i="1" s="1"/>
  <c r="A622" i="1"/>
  <c r="B622" i="1" s="1"/>
  <c r="F621" i="1"/>
  <c r="G621" i="1" s="1"/>
  <c r="A621" i="1"/>
  <c r="B621" i="1" s="1"/>
  <c r="F620" i="1"/>
  <c r="G620" i="1" s="1"/>
  <c r="A620" i="1"/>
  <c r="B620" i="1" s="1"/>
  <c r="F619" i="1"/>
  <c r="G619" i="1" s="1"/>
  <c r="A619" i="1"/>
  <c r="B619" i="1" s="1"/>
  <c r="F618" i="1"/>
  <c r="G618" i="1" s="1"/>
  <c r="A618" i="1"/>
  <c r="B618" i="1" s="1"/>
  <c r="F617" i="1"/>
  <c r="G617" i="1" s="1"/>
  <c r="A617" i="1"/>
  <c r="B617" i="1" s="1"/>
  <c r="F616" i="1"/>
  <c r="G616" i="1" s="1"/>
  <c r="A616" i="1"/>
  <c r="B616" i="1" s="1"/>
  <c r="F615" i="1"/>
  <c r="G615" i="1" s="1"/>
  <c r="A615" i="1"/>
  <c r="B615" i="1" s="1"/>
  <c r="F614" i="1"/>
  <c r="G614" i="1" s="1"/>
  <c r="A614" i="1"/>
  <c r="B614" i="1" s="1"/>
  <c r="F613" i="1"/>
  <c r="G613" i="1" s="1"/>
  <c r="A613" i="1"/>
  <c r="B613" i="1" s="1"/>
  <c r="F612" i="1"/>
  <c r="G612" i="1" s="1"/>
  <c r="A612" i="1"/>
  <c r="B612" i="1" s="1"/>
  <c r="F611" i="1"/>
  <c r="G611" i="1" s="1"/>
  <c r="A611" i="1"/>
  <c r="B611" i="1" s="1"/>
  <c r="F610" i="1"/>
  <c r="G610" i="1" s="1"/>
  <c r="A610" i="1"/>
  <c r="B610" i="1" s="1"/>
  <c r="F609" i="1"/>
  <c r="G609" i="1" s="1"/>
  <c r="A609" i="1"/>
  <c r="B609" i="1" s="1"/>
  <c r="F608" i="1"/>
  <c r="G608" i="1" s="1"/>
  <c r="A608" i="1"/>
  <c r="B608" i="1" s="1"/>
  <c r="F607" i="1"/>
  <c r="G607" i="1" s="1"/>
  <c r="A607" i="1"/>
  <c r="B607" i="1" s="1"/>
  <c r="F606" i="1"/>
  <c r="G606" i="1" s="1"/>
  <c r="A606" i="1"/>
  <c r="B606" i="1" s="1"/>
  <c r="F605" i="1"/>
  <c r="G605" i="1" s="1"/>
  <c r="A605" i="1"/>
  <c r="B605" i="1" s="1"/>
  <c r="F604" i="1"/>
  <c r="G604" i="1" s="1"/>
  <c r="A604" i="1"/>
  <c r="B604" i="1" s="1"/>
  <c r="F603" i="1"/>
  <c r="G603" i="1" s="1"/>
  <c r="A603" i="1"/>
  <c r="B603" i="1" s="1"/>
  <c r="F602" i="1"/>
  <c r="G602" i="1" s="1"/>
  <c r="A602" i="1"/>
  <c r="B602" i="1" s="1"/>
  <c r="F601" i="1"/>
  <c r="G601" i="1" s="1"/>
  <c r="A601" i="1"/>
  <c r="B601" i="1" s="1"/>
  <c r="F600" i="1"/>
  <c r="G600" i="1" s="1"/>
  <c r="A600" i="1"/>
  <c r="B600" i="1" s="1"/>
  <c r="F599" i="1"/>
  <c r="G599" i="1" s="1"/>
  <c r="A599" i="1"/>
  <c r="B599" i="1" s="1"/>
  <c r="F598" i="1"/>
  <c r="G598" i="1" s="1"/>
  <c r="A598" i="1"/>
  <c r="B598" i="1" s="1"/>
  <c r="F597" i="1"/>
  <c r="G597" i="1" s="1"/>
  <c r="A597" i="1"/>
  <c r="B597" i="1" s="1"/>
  <c r="F596" i="1"/>
  <c r="G596" i="1" s="1"/>
  <c r="A596" i="1"/>
  <c r="B596" i="1" s="1"/>
  <c r="F595" i="1"/>
  <c r="G595" i="1" s="1"/>
  <c r="A595" i="1"/>
  <c r="B595" i="1" s="1"/>
  <c r="F594" i="1"/>
  <c r="G594" i="1" s="1"/>
  <c r="A594" i="1"/>
  <c r="B594" i="1" s="1"/>
  <c r="F593" i="1"/>
  <c r="G593" i="1" s="1"/>
  <c r="A593" i="1"/>
  <c r="B593" i="1" s="1"/>
  <c r="F592" i="1"/>
  <c r="G592" i="1" s="1"/>
  <c r="A592" i="1"/>
  <c r="B592" i="1" s="1"/>
  <c r="F591" i="1"/>
  <c r="G591" i="1" s="1"/>
  <c r="A591" i="1"/>
  <c r="B591" i="1" s="1"/>
  <c r="F590" i="1"/>
  <c r="G590" i="1" s="1"/>
  <c r="A590" i="1"/>
  <c r="B590" i="1" s="1"/>
  <c r="F589" i="1"/>
  <c r="G589" i="1" s="1"/>
  <c r="A589" i="1"/>
  <c r="B589" i="1" s="1"/>
  <c r="F588" i="1"/>
  <c r="G588" i="1" s="1"/>
  <c r="A588" i="1"/>
  <c r="B588" i="1" s="1"/>
  <c r="F587" i="1"/>
  <c r="G587" i="1" s="1"/>
  <c r="A587" i="1"/>
  <c r="B587" i="1" s="1"/>
  <c r="F586" i="1"/>
  <c r="G586" i="1" s="1"/>
  <c r="A586" i="1"/>
  <c r="B586" i="1" s="1"/>
  <c r="F585" i="1"/>
  <c r="G585" i="1" s="1"/>
  <c r="A585" i="1"/>
  <c r="B585" i="1" s="1"/>
  <c r="F584" i="1"/>
  <c r="G584" i="1" s="1"/>
  <c r="A584" i="1"/>
  <c r="B584" i="1" s="1"/>
  <c r="F583" i="1"/>
  <c r="G583" i="1" s="1"/>
  <c r="A583" i="1"/>
  <c r="B583" i="1" s="1"/>
  <c r="F582" i="1"/>
  <c r="G582" i="1" s="1"/>
  <c r="A582" i="1"/>
  <c r="B582" i="1" s="1"/>
  <c r="F581" i="1"/>
  <c r="G581" i="1" s="1"/>
  <c r="A581" i="1"/>
  <c r="B581" i="1" s="1"/>
  <c r="F580" i="1"/>
  <c r="G580" i="1" s="1"/>
  <c r="A580" i="1"/>
  <c r="B580" i="1" s="1"/>
  <c r="F579" i="1"/>
  <c r="G579" i="1" s="1"/>
  <c r="A579" i="1"/>
  <c r="B579" i="1" s="1"/>
  <c r="F578" i="1"/>
  <c r="G578" i="1" s="1"/>
  <c r="A578" i="1"/>
  <c r="B578" i="1" s="1"/>
  <c r="F577" i="1"/>
  <c r="G577" i="1" s="1"/>
  <c r="A577" i="1"/>
  <c r="B577" i="1" s="1"/>
  <c r="F576" i="1"/>
  <c r="G576" i="1" s="1"/>
  <c r="A576" i="1"/>
  <c r="B576" i="1" s="1"/>
  <c r="F575" i="1"/>
  <c r="G575" i="1" s="1"/>
  <c r="A575" i="1"/>
  <c r="B575" i="1" s="1"/>
  <c r="F574" i="1"/>
  <c r="G574" i="1" s="1"/>
  <c r="A574" i="1"/>
  <c r="B574" i="1" s="1"/>
  <c r="F573" i="1"/>
  <c r="G573" i="1" s="1"/>
  <c r="A573" i="1"/>
  <c r="B573" i="1" s="1"/>
  <c r="F572" i="1"/>
  <c r="G572" i="1" s="1"/>
  <c r="A572" i="1"/>
  <c r="B572" i="1" s="1"/>
  <c r="F571" i="1"/>
  <c r="G571" i="1" s="1"/>
  <c r="A571" i="1"/>
  <c r="B571" i="1" s="1"/>
  <c r="F570" i="1"/>
  <c r="G570" i="1" s="1"/>
  <c r="A570" i="1"/>
  <c r="B570" i="1" s="1"/>
  <c r="F569" i="1"/>
  <c r="G569" i="1" s="1"/>
  <c r="A569" i="1"/>
  <c r="B569" i="1" s="1"/>
  <c r="F568" i="1"/>
  <c r="G568" i="1" s="1"/>
  <c r="A568" i="1"/>
  <c r="B568" i="1" s="1"/>
  <c r="F567" i="1"/>
  <c r="G567" i="1" s="1"/>
  <c r="A567" i="1"/>
  <c r="B567" i="1" s="1"/>
  <c r="F566" i="1"/>
  <c r="G566" i="1" s="1"/>
  <c r="A566" i="1"/>
  <c r="B566" i="1" s="1"/>
  <c r="F565" i="1"/>
  <c r="G565" i="1" s="1"/>
  <c r="A565" i="1"/>
  <c r="B565" i="1" s="1"/>
  <c r="F564" i="1"/>
  <c r="G564" i="1" s="1"/>
  <c r="A564" i="1"/>
  <c r="B564" i="1" s="1"/>
  <c r="F563" i="1"/>
  <c r="G563" i="1" s="1"/>
  <c r="A563" i="1"/>
  <c r="B563" i="1" s="1"/>
  <c r="F562" i="1"/>
  <c r="G562" i="1" s="1"/>
  <c r="A562" i="1"/>
  <c r="B562" i="1" s="1"/>
  <c r="F561" i="1"/>
  <c r="G561" i="1" s="1"/>
  <c r="A561" i="1"/>
  <c r="B561" i="1" s="1"/>
  <c r="F560" i="1"/>
  <c r="G560" i="1" s="1"/>
  <c r="A560" i="1"/>
  <c r="B560" i="1" s="1"/>
  <c r="F559" i="1"/>
  <c r="G559" i="1" s="1"/>
  <c r="A559" i="1"/>
  <c r="B559" i="1" s="1"/>
  <c r="F558" i="1"/>
  <c r="G558" i="1" s="1"/>
  <c r="A558" i="1"/>
  <c r="B558" i="1" s="1"/>
  <c r="F557" i="1"/>
  <c r="G557" i="1" s="1"/>
  <c r="A557" i="1"/>
  <c r="B557" i="1" s="1"/>
  <c r="F556" i="1"/>
  <c r="G556" i="1" s="1"/>
  <c r="A556" i="1"/>
  <c r="B556" i="1" s="1"/>
  <c r="F555" i="1"/>
  <c r="G555" i="1" s="1"/>
  <c r="A555" i="1"/>
  <c r="B555" i="1" s="1"/>
  <c r="F554" i="1"/>
  <c r="G554" i="1" s="1"/>
  <c r="A554" i="1"/>
  <c r="B554" i="1" s="1"/>
  <c r="F553" i="1"/>
  <c r="G553" i="1" s="1"/>
  <c r="A553" i="1"/>
  <c r="B553" i="1" s="1"/>
  <c r="F552" i="1"/>
  <c r="G552" i="1" s="1"/>
  <c r="A552" i="1"/>
  <c r="B552" i="1" s="1"/>
  <c r="F551" i="1"/>
  <c r="G551" i="1" s="1"/>
  <c r="A551" i="1"/>
  <c r="B551" i="1" s="1"/>
  <c r="F550" i="1"/>
  <c r="G550" i="1" s="1"/>
  <c r="A550" i="1"/>
  <c r="B550" i="1" s="1"/>
  <c r="F549" i="1"/>
  <c r="G549" i="1" s="1"/>
  <c r="A549" i="1"/>
  <c r="B549" i="1" s="1"/>
  <c r="F548" i="1"/>
  <c r="G548" i="1" s="1"/>
  <c r="A548" i="1"/>
  <c r="B548" i="1" s="1"/>
  <c r="F547" i="1"/>
  <c r="G547" i="1" s="1"/>
  <c r="A547" i="1"/>
  <c r="B547" i="1" s="1"/>
  <c r="F546" i="1"/>
  <c r="G546" i="1" s="1"/>
  <c r="A546" i="1"/>
  <c r="B546" i="1" s="1"/>
  <c r="F545" i="1"/>
  <c r="G545" i="1" s="1"/>
  <c r="A545" i="1"/>
  <c r="B545" i="1" s="1"/>
  <c r="F544" i="1"/>
  <c r="G544" i="1" s="1"/>
  <c r="A544" i="1"/>
  <c r="B544" i="1" s="1"/>
  <c r="F543" i="1"/>
  <c r="G543" i="1" s="1"/>
  <c r="A543" i="1"/>
  <c r="B543" i="1" s="1"/>
  <c r="F542" i="1"/>
  <c r="G542" i="1" s="1"/>
  <c r="A542" i="1"/>
  <c r="B542" i="1" s="1"/>
  <c r="F541" i="1"/>
  <c r="G541" i="1" s="1"/>
  <c r="A541" i="1"/>
  <c r="B541" i="1" s="1"/>
  <c r="F540" i="1"/>
  <c r="G540" i="1" s="1"/>
  <c r="A540" i="1"/>
  <c r="B540" i="1" s="1"/>
  <c r="F539" i="1"/>
  <c r="G539" i="1" s="1"/>
  <c r="A539" i="1"/>
  <c r="B539" i="1" s="1"/>
  <c r="F538" i="1"/>
  <c r="G538" i="1" s="1"/>
  <c r="A538" i="1"/>
  <c r="B538" i="1" s="1"/>
  <c r="F537" i="1"/>
  <c r="G537" i="1" s="1"/>
  <c r="A537" i="1"/>
  <c r="B537" i="1" s="1"/>
  <c r="F536" i="1"/>
  <c r="G536" i="1" s="1"/>
  <c r="A536" i="1"/>
  <c r="B536" i="1" s="1"/>
  <c r="F535" i="1"/>
  <c r="G535" i="1" s="1"/>
  <c r="A535" i="1"/>
  <c r="B535" i="1" s="1"/>
  <c r="F534" i="1"/>
  <c r="G534" i="1" s="1"/>
  <c r="A534" i="1"/>
  <c r="B534" i="1" s="1"/>
  <c r="F533" i="1"/>
  <c r="G533" i="1" s="1"/>
  <c r="A533" i="1"/>
  <c r="B533" i="1" s="1"/>
  <c r="F532" i="1"/>
  <c r="G532" i="1" s="1"/>
  <c r="A532" i="1"/>
  <c r="B532" i="1" s="1"/>
  <c r="F531" i="1"/>
  <c r="G531" i="1" s="1"/>
  <c r="A531" i="1"/>
  <c r="B531" i="1" s="1"/>
  <c r="F530" i="1"/>
  <c r="G530" i="1" s="1"/>
  <c r="A530" i="1"/>
  <c r="B530" i="1" s="1"/>
  <c r="F529" i="1"/>
  <c r="G529" i="1" s="1"/>
  <c r="A529" i="1"/>
  <c r="B529" i="1" s="1"/>
  <c r="F528" i="1"/>
  <c r="G528" i="1" s="1"/>
  <c r="A528" i="1"/>
  <c r="B528" i="1" s="1"/>
  <c r="F527" i="1"/>
  <c r="G527" i="1" s="1"/>
  <c r="A527" i="1"/>
  <c r="B527" i="1" s="1"/>
  <c r="F526" i="1"/>
  <c r="G526" i="1" s="1"/>
  <c r="A526" i="1"/>
  <c r="B526" i="1" s="1"/>
  <c r="F525" i="1"/>
  <c r="G525" i="1" s="1"/>
  <c r="A525" i="1"/>
  <c r="B525" i="1" s="1"/>
  <c r="F524" i="1"/>
  <c r="G524" i="1" s="1"/>
  <c r="A524" i="1"/>
  <c r="B524" i="1" s="1"/>
  <c r="F523" i="1"/>
  <c r="G523" i="1" s="1"/>
  <c r="A523" i="1"/>
  <c r="B523" i="1" s="1"/>
  <c r="F522" i="1"/>
  <c r="G522" i="1" s="1"/>
  <c r="A522" i="1"/>
  <c r="B522" i="1" s="1"/>
  <c r="F521" i="1"/>
  <c r="G521" i="1" s="1"/>
  <c r="A521" i="1"/>
  <c r="B521" i="1" s="1"/>
  <c r="F519" i="1"/>
  <c r="G519" i="1" s="1"/>
  <c r="A519" i="1"/>
  <c r="B519" i="1" s="1"/>
  <c r="F518" i="1"/>
  <c r="G518" i="1" s="1"/>
  <c r="A518" i="1"/>
  <c r="B518" i="1" s="1"/>
  <c r="F517" i="1"/>
  <c r="G517" i="1" s="1"/>
  <c r="A517" i="1"/>
  <c r="B517" i="1" s="1"/>
  <c r="F516" i="1"/>
  <c r="G516" i="1" s="1"/>
  <c r="A516" i="1"/>
  <c r="B516" i="1" s="1"/>
  <c r="F515" i="1"/>
  <c r="G515" i="1" s="1"/>
  <c r="A515" i="1"/>
  <c r="B515" i="1" s="1"/>
  <c r="F514" i="1"/>
  <c r="G514" i="1" s="1"/>
  <c r="A514" i="1"/>
  <c r="B514" i="1" s="1"/>
  <c r="F513" i="1"/>
  <c r="G513" i="1" s="1"/>
  <c r="A513" i="1"/>
  <c r="B513" i="1" s="1"/>
  <c r="F512" i="1"/>
  <c r="G512" i="1" s="1"/>
  <c r="A512" i="1"/>
  <c r="B512" i="1" s="1"/>
  <c r="F511" i="1"/>
  <c r="G511" i="1" s="1"/>
  <c r="A511" i="1"/>
  <c r="B511" i="1" s="1"/>
  <c r="F510" i="1"/>
  <c r="G510" i="1" s="1"/>
  <c r="A510" i="1"/>
  <c r="B510" i="1" s="1"/>
  <c r="F509" i="1"/>
  <c r="G509" i="1" s="1"/>
  <c r="A509" i="1"/>
  <c r="B509" i="1" s="1"/>
  <c r="F508" i="1"/>
  <c r="G508" i="1" s="1"/>
  <c r="A508" i="1"/>
  <c r="B508" i="1" s="1"/>
  <c r="F507" i="1"/>
  <c r="G507" i="1" s="1"/>
  <c r="A507" i="1"/>
  <c r="B507" i="1" s="1"/>
  <c r="F506" i="1"/>
  <c r="G506" i="1" s="1"/>
  <c r="A506" i="1"/>
  <c r="B506" i="1" s="1"/>
  <c r="F505" i="1"/>
  <c r="G505" i="1" s="1"/>
  <c r="A505" i="1"/>
  <c r="B505" i="1" s="1"/>
  <c r="F504" i="1"/>
  <c r="G504" i="1" s="1"/>
  <c r="A504" i="1"/>
  <c r="B504" i="1" s="1"/>
  <c r="F503" i="1"/>
  <c r="G503" i="1" s="1"/>
  <c r="A503" i="1"/>
  <c r="B503" i="1" s="1"/>
  <c r="F502" i="1"/>
  <c r="G502" i="1" s="1"/>
  <c r="A502" i="1"/>
  <c r="B502" i="1" s="1"/>
  <c r="F501" i="1"/>
  <c r="G501" i="1" s="1"/>
  <c r="A501" i="1"/>
  <c r="B501" i="1" s="1"/>
  <c r="F500" i="1"/>
  <c r="G500" i="1" s="1"/>
  <c r="A500" i="1"/>
  <c r="B500" i="1" s="1"/>
  <c r="F499" i="1"/>
  <c r="G499" i="1" s="1"/>
  <c r="A499" i="1"/>
  <c r="B499" i="1" s="1"/>
  <c r="F498" i="1"/>
  <c r="G498" i="1" s="1"/>
  <c r="A498" i="1"/>
  <c r="B498" i="1" s="1"/>
  <c r="F497" i="1"/>
  <c r="G497" i="1" s="1"/>
  <c r="A497" i="1"/>
  <c r="B497" i="1" s="1"/>
  <c r="F496" i="1"/>
  <c r="G496" i="1" s="1"/>
  <c r="A496" i="1"/>
  <c r="B496" i="1" s="1"/>
  <c r="F495" i="1"/>
  <c r="G495" i="1" s="1"/>
  <c r="A495" i="1"/>
  <c r="B495" i="1" s="1"/>
  <c r="F494" i="1"/>
  <c r="G494" i="1" s="1"/>
  <c r="A494" i="1"/>
  <c r="B494" i="1" s="1"/>
  <c r="F493" i="1"/>
  <c r="G493" i="1" s="1"/>
  <c r="A493" i="1"/>
  <c r="B493" i="1" s="1"/>
  <c r="F492" i="1"/>
  <c r="G492" i="1" s="1"/>
  <c r="A492" i="1"/>
  <c r="B492" i="1" s="1"/>
  <c r="F491" i="1"/>
  <c r="G491" i="1" s="1"/>
  <c r="A491" i="1"/>
  <c r="B491" i="1" s="1"/>
  <c r="F490" i="1"/>
  <c r="G490" i="1" s="1"/>
  <c r="A490" i="1"/>
  <c r="B490" i="1" s="1"/>
  <c r="F489" i="1"/>
  <c r="G489" i="1" s="1"/>
  <c r="A489" i="1"/>
  <c r="B489" i="1" s="1"/>
  <c r="F488" i="1"/>
  <c r="G488" i="1" s="1"/>
  <c r="A488" i="1"/>
  <c r="B488" i="1" s="1"/>
  <c r="F487" i="1"/>
  <c r="G487" i="1" s="1"/>
  <c r="A487" i="1"/>
  <c r="B487" i="1" s="1"/>
  <c r="F486" i="1"/>
  <c r="G486" i="1" s="1"/>
  <c r="A486" i="1"/>
  <c r="B486" i="1" s="1"/>
  <c r="F485" i="1"/>
  <c r="G485" i="1" s="1"/>
  <c r="A485" i="1"/>
  <c r="B485" i="1" s="1"/>
  <c r="F484" i="1"/>
  <c r="G484" i="1" s="1"/>
  <c r="A484" i="1"/>
  <c r="B484" i="1" s="1"/>
  <c r="F483" i="1"/>
  <c r="G483" i="1" s="1"/>
  <c r="A483" i="1"/>
  <c r="B483" i="1" s="1"/>
  <c r="F482" i="1"/>
  <c r="G482" i="1" s="1"/>
  <c r="A482" i="1"/>
  <c r="B482" i="1" s="1"/>
  <c r="F481" i="1"/>
  <c r="G481" i="1" s="1"/>
  <c r="A481" i="1"/>
  <c r="B481" i="1" s="1"/>
  <c r="F480" i="1"/>
  <c r="G480" i="1" s="1"/>
  <c r="A480" i="1"/>
  <c r="B480" i="1" s="1"/>
  <c r="F479" i="1"/>
  <c r="G479" i="1" s="1"/>
  <c r="A479" i="1"/>
  <c r="B479" i="1" s="1"/>
  <c r="F478" i="1"/>
  <c r="G478" i="1" s="1"/>
  <c r="A478" i="1"/>
  <c r="B478" i="1" s="1"/>
  <c r="F477" i="1"/>
  <c r="G477" i="1" s="1"/>
  <c r="A477" i="1"/>
  <c r="B477" i="1" s="1"/>
  <c r="F476" i="1"/>
  <c r="G476" i="1" s="1"/>
  <c r="A476" i="1"/>
  <c r="B476" i="1" s="1"/>
  <c r="F475" i="1"/>
  <c r="G475" i="1" s="1"/>
  <c r="A475" i="1"/>
  <c r="B475" i="1" s="1"/>
  <c r="F474" i="1"/>
  <c r="G474" i="1" s="1"/>
  <c r="A474" i="1"/>
  <c r="B474" i="1" s="1"/>
  <c r="F473" i="1"/>
  <c r="G473" i="1" s="1"/>
  <c r="A473" i="1"/>
  <c r="B473" i="1" s="1"/>
  <c r="F472" i="1"/>
  <c r="G472" i="1" s="1"/>
  <c r="A472" i="1"/>
  <c r="B472" i="1" s="1"/>
  <c r="F471" i="1"/>
  <c r="G471" i="1" s="1"/>
  <c r="A471" i="1"/>
  <c r="B471" i="1" s="1"/>
  <c r="F470" i="1"/>
  <c r="G470" i="1" s="1"/>
  <c r="A470" i="1"/>
  <c r="B470" i="1" s="1"/>
  <c r="F469" i="1"/>
  <c r="G469" i="1" s="1"/>
  <c r="A469" i="1"/>
  <c r="B469" i="1" s="1"/>
  <c r="F468" i="1"/>
  <c r="G468" i="1" s="1"/>
  <c r="A468" i="1"/>
  <c r="B468" i="1" s="1"/>
  <c r="F467" i="1"/>
  <c r="G467" i="1" s="1"/>
  <c r="A467" i="1"/>
  <c r="B467" i="1" s="1"/>
  <c r="F466" i="1"/>
  <c r="G466" i="1" s="1"/>
  <c r="A466" i="1"/>
  <c r="B466" i="1" s="1"/>
  <c r="F465" i="1"/>
  <c r="G465" i="1" s="1"/>
  <c r="A465" i="1"/>
  <c r="B465" i="1" s="1"/>
  <c r="F464" i="1"/>
  <c r="G464" i="1" s="1"/>
  <c r="A464" i="1"/>
  <c r="B464" i="1" s="1"/>
  <c r="F463" i="1"/>
  <c r="G463" i="1" s="1"/>
  <c r="A463" i="1"/>
  <c r="B463" i="1" s="1"/>
  <c r="F462" i="1"/>
  <c r="G462" i="1" s="1"/>
  <c r="A462" i="1"/>
  <c r="B462" i="1" s="1"/>
  <c r="F461" i="1"/>
  <c r="G461" i="1" s="1"/>
  <c r="A461" i="1"/>
  <c r="B461" i="1" s="1"/>
  <c r="F460" i="1"/>
  <c r="G460" i="1" s="1"/>
  <c r="A460" i="1"/>
  <c r="B460" i="1" s="1"/>
  <c r="F459" i="1"/>
  <c r="G459" i="1" s="1"/>
  <c r="A459" i="1"/>
  <c r="B459" i="1" s="1"/>
  <c r="F458" i="1"/>
  <c r="G458" i="1" s="1"/>
  <c r="A458" i="1"/>
  <c r="B458" i="1" s="1"/>
  <c r="F457" i="1"/>
  <c r="G457" i="1" s="1"/>
  <c r="A457" i="1"/>
  <c r="B457" i="1" s="1"/>
  <c r="F456" i="1"/>
  <c r="G456" i="1" s="1"/>
  <c r="A456" i="1"/>
  <c r="B456" i="1" s="1"/>
  <c r="F455" i="1"/>
  <c r="G455" i="1" s="1"/>
  <c r="A455" i="1"/>
  <c r="B455" i="1" s="1"/>
  <c r="F454" i="1"/>
  <c r="G454" i="1" s="1"/>
  <c r="A454" i="1"/>
  <c r="B454" i="1" s="1"/>
  <c r="F453" i="1"/>
  <c r="G453" i="1" s="1"/>
  <c r="A453" i="1"/>
  <c r="B453" i="1" s="1"/>
  <c r="F452" i="1"/>
  <c r="G452" i="1" s="1"/>
  <c r="A452" i="1"/>
  <c r="B452" i="1" s="1"/>
  <c r="F451" i="1"/>
  <c r="G451" i="1" s="1"/>
  <c r="A451" i="1"/>
  <c r="B451" i="1" s="1"/>
  <c r="F450" i="1"/>
  <c r="G450" i="1" s="1"/>
  <c r="A450" i="1"/>
  <c r="B450" i="1" s="1"/>
  <c r="F449" i="1"/>
  <c r="G449" i="1" s="1"/>
  <c r="A449" i="1"/>
  <c r="B449" i="1" s="1"/>
  <c r="F448" i="1"/>
  <c r="G448" i="1" s="1"/>
  <c r="A448" i="1"/>
  <c r="B448" i="1" s="1"/>
  <c r="F447" i="1"/>
  <c r="G447" i="1" s="1"/>
  <c r="A447" i="1"/>
  <c r="B447" i="1" s="1"/>
  <c r="F446" i="1"/>
  <c r="G446" i="1" s="1"/>
  <c r="A446" i="1"/>
  <c r="B446" i="1" s="1"/>
  <c r="F445" i="1"/>
  <c r="G445" i="1" s="1"/>
  <c r="A445" i="1"/>
  <c r="B445" i="1" s="1"/>
  <c r="F444" i="1"/>
  <c r="G444" i="1" s="1"/>
  <c r="A444" i="1"/>
  <c r="B444" i="1" s="1"/>
  <c r="F443" i="1"/>
  <c r="G443" i="1" s="1"/>
  <c r="A443" i="1"/>
  <c r="B443" i="1" s="1"/>
  <c r="F442" i="1"/>
  <c r="G442" i="1" s="1"/>
  <c r="A442" i="1"/>
  <c r="B442" i="1" s="1"/>
  <c r="F441" i="1"/>
  <c r="G441" i="1" s="1"/>
  <c r="A441" i="1"/>
  <c r="B441" i="1" s="1"/>
  <c r="F440" i="1"/>
  <c r="G440" i="1" s="1"/>
  <c r="A440" i="1"/>
  <c r="B440" i="1" s="1"/>
  <c r="F439" i="1"/>
  <c r="G439" i="1" s="1"/>
  <c r="A439" i="1"/>
  <c r="B439" i="1" s="1"/>
  <c r="F438" i="1"/>
  <c r="G438" i="1" s="1"/>
  <c r="A438" i="1"/>
  <c r="B438" i="1" s="1"/>
  <c r="F437" i="1"/>
  <c r="G437" i="1" s="1"/>
  <c r="A437" i="1"/>
  <c r="B437" i="1" s="1"/>
  <c r="F436" i="1"/>
  <c r="G436" i="1" s="1"/>
  <c r="A436" i="1"/>
  <c r="B436" i="1" s="1"/>
  <c r="F435" i="1"/>
  <c r="G435" i="1" s="1"/>
  <c r="A435" i="1"/>
  <c r="B435" i="1" s="1"/>
  <c r="F434" i="1"/>
  <c r="G434" i="1" s="1"/>
  <c r="A434" i="1"/>
  <c r="B434" i="1" s="1"/>
  <c r="F433" i="1"/>
  <c r="G433" i="1" s="1"/>
  <c r="A433" i="1"/>
  <c r="B433" i="1" s="1"/>
  <c r="F432" i="1"/>
  <c r="G432" i="1" s="1"/>
  <c r="A432" i="1"/>
  <c r="B432" i="1" s="1"/>
  <c r="F431" i="1"/>
  <c r="G431" i="1" s="1"/>
  <c r="A431" i="1"/>
  <c r="B431" i="1" s="1"/>
  <c r="F430" i="1"/>
  <c r="G430" i="1" s="1"/>
  <c r="A430" i="1"/>
  <c r="B430" i="1" s="1"/>
  <c r="F429" i="1"/>
  <c r="G429" i="1" s="1"/>
  <c r="A429" i="1"/>
  <c r="B429" i="1" s="1"/>
  <c r="F428" i="1"/>
  <c r="G428" i="1" s="1"/>
  <c r="A428" i="1"/>
  <c r="B428" i="1" s="1"/>
  <c r="F427" i="1"/>
  <c r="G427" i="1" s="1"/>
  <c r="A427" i="1"/>
  <c r="B427" i="1" s="1"/>
  <c r="F426" i="1"/>
  <c r="G426" i="1" s="1"/>
  <c r="A426" i="1"/>
  <c r="B426" i="1" s="1"/>
  <c r="F425" i="1"/>
  <c r="G425" i="1" s="1"/>
  <c r="A425" i="1"/>
  <c r="B425" i="1" s="1"/>
  <c r="F424" i="1"/>
  <c r="G424" i="1" s="1"/>
  <c r="A424" i="1"/>
  <c r="B424" i="1" s="1"/>
  <c r="F423" i="1"/>
  <c r="G423" i="1" s="1"/>
  <c r="A423" i="1"/>
  <c r="B423" i="1" s="1"/>
  <c r="F422" i="1"/>
  <c r="G422" i="1" s="1"/>
  <c r="A422" i="1"/>
  <c r="B422" i="1" s="1"/>
  <c r="F421" i="1"/>
  <c r="G421" i="1" s="1"/>
  <c r="A421" i="1"/>
  <c r="B421" i="1" s="1"/>
  <c r="F420" i="1"/>
  <c r="G420" i="1" s="1"/>
  <c r="A420" i="1"/>
  <c r="B420" i="1" s="1"/>
  <c r="F419" i="1"/>
  <c r="G419" i="1" s="1"/>
  <c r="A419" i="1"/>
  <c r="B419" i="1" s="1"/>
  <c r="F418" i="1"/>
  <c r="G418" i="1" s="1"/>
  <c r="A418" i="1"/>
  <c r="B418" i="1" s="1"/>
  <c r="F417" i="1"/>
  <c r="G417" i="1" s="1"/>
  <c r="A417" i="1"/>
  <c r="B417" i="1" s="1"/>
  <c r="F416" i="1"/>
  <c r="G416" i="1" s="1"/>
  <c r="A416" i="1"/>
  <c r="B416" i="1" s="1"/>
  <c r="F415" i="1"/>
  <c r="G415" i="1" s="1"/>
  <c r="A415" i="1"/>
  <c r="B415" i="1" s="1"/>
  <c r="F414" i="1"/>
  <c r="G414" i="1" s="1"/>
  <c r="A414" i="1"/>
  <c r="B414" i="1" s="1"/>
  <c r="F412" i="1"/>
  <c r="G412" i="1" s="1"/>
  <c r="A412" i="1"/>
  <c r="B412" i="1" s="1"/>
  <c r="F411" i="1"/>
  <c r="G411" i="1" s="1"/>
  <c r="A411" i="1"/>
  <c r="B411" i="1" s="1"/>
  <c r="F410" i="1"/>
  <c r="G410" i="1" s="1"/>
  <c r="A410" i="1"/>
  <c r="B410" i="1" s="1"/>
  <c r="F409" i="1"/>
  <c r="G409" i="1" s="1"/>
  <c r="A409" i="1"/>
  <c r="B409" i="1" s="1"/>
  <c r="F408" i="1"/>
  <c r="G408" i="1" s="1"/>
  <c r="A408" i="1"/>
  <c r="B408" i="1" s="1"/>
  <c r="F407" i="1"/>
  <c r="G407" i="1" s="1"/>
  <c r="A407" i="1"/>
  <c r="B407" i="1" s="1"/>
  <c r="F406" i="1"/>
  <c r="G406" i="1" s="1"/>
  <c r="A406" i="1"/>
  <c r="B406" i="1" s="1"/>
  <c r="F405" i="1"/>
  <c r="G405" i="1" s="1"/>
  <c r="A405" i="1"/>
  <c r="B405" i="1" s="1"/>
  <c r="F404" i="1"/>
  <c r="G404" i="1" s="1"/>
  <c r="A404" i="1"/>
  <c r="B404" i="1" s="1"/>
  <c r="F403" i="1"/>
  <c r="G403" i="1" s="1"/>
  <c r="A403" i="1"/>
  <c r="B403" i="1" s="1"/>
  <c r="F402" i="1"/>
  <c r="G402" i="1" s="1"/>
  <c r="A402" i="1"/>
  <c r="B402" i="1" s="1"/>
  <c r="F401" i="1"/>
  <c r="G401" i="1" s="1"/>
  <c r="A401" i="1"/>
  <c r="B401" i="1" s="1"/>
  <c r="F400" i="1"/>
  <c r="G400" i="1" s="1"/>
  <c r="A400" i="1"/>
  <c r="B400" i="1" s="1"/>
  <c r="F399" i="1"/>
  <c r="G399" i="1" s="1"/>
  <c r="A399" i="1"/>
  <c r="B399" i="1" s="1"/>
  <c r="F398" i="1"/>
  <c r="G398" i="1" s="1"/>
  <c r="A398" i="1"/>
  <c r="B398" i="1" s="1"/>
  <c r="F397" i="1"/>
  <c r="G397" i="1" s="1"/>
  <c r="A397" i="1"/>
  <c r="B397" i="1" s="1"/>
  <c r="F396" i="1"/>
  <c r="G396" i="1" s="1"/>
  <c r="A396" i="1"/>
  <c r="B396" i="1" s="1"/>
  <c r="F395" i="1"/>
  <c r="G395" i="1" s="1"/>
  <c r="A395" i="1"/>
  <c r="B395" i="1" s="1"/>
  <c r="F394" i="1"/>
  <c r="G394" i="1" s="1"/>
  <c r="A394" i="1"/>
  <c r="B394" i="1" s="1"/>
  <c r="F393" i="1"/>
  <c r="G393" i="1" s="1"/>
  <c r="A393" i="1"/>
  <c r="B393" i="1" s="1"/>
  <c r="F392" i="1"/>
  <c r="G392" i="1" s="1"/>
  <c r="A392" i="1"/>
  <c r="B392" i="1" s="1"/>
  <c r="F391" i="1"/>
  <c r="G391" i="1" s="1"/>
  <c r="A391" i="1"/>
  <c r="B391" i="1" s="1"/>
  <c r="F390" i="1"/>
  <c r="G390" i="1" s="1"/>
  <c r="A390" i="1"/>
  <c r="B390" i="1" s="1"/>
  <c r="F389" i="1"/>
  <c r="G389" i="1" s="1"/>
  <c r="A389" i="1"/>
  <c r="B389" i="1" s="1"/>
  <c r="F388" i="1"/>
  <c r="G388" i="1" s="1"/>
  <c r="A388" i="1"/>
  <c r="B388" i="1" s="1"/>
  <c r="F387" i="1"/>
  <c r="G387" i="1" s="1"/>
  <c r="A387" i="1"/>
  <c r="B387" i="1" s="1"/>
  <c r="F386" i="1"/>
  <c r="G386" i="1" s="1"/>
  <c r="A386" i="1"/>
  <c r="B386" i="1" s="1"/>
  <c r="F385" i="1"/>
  <c r="G385" i="1" s="1"/>
  <c r="A385" i="1"/>
  <c r="B385" i="1" s="1"/>
  <c r="F384" i="1"/>
  <c r="G384" i="1" s="1"/>
  <c r="A384" i="1"/>
  <c r="B384" i="1" s="1"/>
  <c r="F383" i="1"/>
  <c r="G383" i="1" s="1"/>
  <c r="A383" i="1"/>
  <c r="B383" i="1" s="1"/>
  <c r="F382" i="1"/>
  <c r="G382" i="1" s="1"/>
  <c r="A382" i="1"/>
  <c r="B382" i="1" s="1"/>
  <c r="F381" i="1"/>
  <c r="G381" i="1" s="1"/>
  <c r="A381" i="1"/>
  <c r="B381" i="1" s="1"/>
  <c r="F380" i="1"/>
  <c r="G380" i="1" s="1"/>
  <c r="A380" i="1"/>
  <c r="B380" i="1" s="1"/>
  <c r="F379" i="1"/>
  <c r="G379" i="1" s="1"/>
  <c r="A379" i="1"/>
  <c r="B379" i="1" s="1"/>
  <c r="F378" i="1"/>
  <c r="G378" i="1" s="1"/>
  <c r="A378" i="1"/>
  <c r="B378" i="1" s="1"/>
  <c r="F377" i="1"/>
  <c r="G377" i="1" s="1"/>
  <c r="A377" i="1"/>
  <c r="B377" i="1" s="1"/>
  <c r="F376" i="1"/>
  <c r="G376" i="1" s="1"/>
  <c r="A376" i="1"/>
  <c r="B376" i="1" s="1"/>
  <c r="F375" i="1"/>
  <c r="G375" i="1" s="1"/>
  <c r="A375" i="1"/>
  <c r="B375" i="1" s="1"/>
  <c r="F374" i="1"/>
  <c r="G374" i="1" s="1"/>
  <c r="A374" i="1"/>
  <c r="B374" i="1" s="1"/>
  <c r="F373" i="1"/>
  <c r="G373" i="1" s="1"/>
  <c r="A373" i="1"/>
  <c r="B373" i="1" s="1"/>
  <c r="F372" i="1"/>
  <c r="G372" i="1" s="1"/>
  <c r="A372" i="1"/>
  <c r="B372" i="1" s="1"/>
  <c r="F371" i="1"/>
  <c r="G371" i="1" s="1"/>
  <c r="A371" i="1"/>
  <c r="B371" i="1" s="1"/>
  <c r="F370" i="1"/>
  <c r="G370" i="1" s="1"/>
  <c r="A370" i="1"/>
  <c r="B370" i="1" s="1"/>
  <c r="F369" i="1"/>
  <c r="G369" i="1" s="1"/>
  <c r="A369" i="1"/>
  <c r="B369" i="1" s="1"/>
  <c r="F368" i="1"/>
  <c r="G368" i="1" s="1"/>
  <c r="A368" i="1"/>
  <c r="B368" i="1" s="1"/>
  <c r="F367" i="1"/>
  <c r="G367" i="1" s="1"/>
  <c r="A367" i="1"/>
  <c r="B367" i="1" s="1"/>
  <c r="F366" i="1"/>
  <c r="G366" i="1" s="1"/>
  <c r="A366" i="1"/>
  <c r="B366" i="1" s="1"/>
  <c r="F365" i="1"/>
  <c r="G365" i="1" s="1"/>
  <c r="A365" i="1"/>
  <c r="B365" i="1" s="1"/>
  <c r="F364" i="1"/>
  <c r="G364" i="1" s="1"/>
  <c r="A364" i="1"/>
  <c r="B364" i="1" s="1"/>
  <c r="F363" i="1"/>
  <c r="G363" i="1" s="1"/>
  <c r="A363" i="1"/>
  <c r="B363" i="1" s="1"/>
  <c r="F362" i="1"/>
  <c r="G362" i="1" s="1"/>
  <c r="A362" i="1"/>
  <c r="B362" i="1" s="1"/>
  <c r="F361" i="1"/>
  <c r="G361" i="1" s="1"/>
  <c r="A361" i="1"/>
  <c r="B361" i="1" s="1"/>
  <c r="F360" i="1"/>
  <c r="G360" i="1" s="1"/>
  <c r="A360" i="1"/>
  <c r="B360" i="1" s="1"/>
  <c r="F359" i="1"/>
  <c r="G359" i="1" s="1"/>
  <c r="A359" i="1"/>
  <c r="B359" i="1" s="1"/>
  <c r="F358" i="1"/>
  <c r="G358" i="1" s="1"/>
  <c r="A358" i="1"/>
  <c r="B358" i="1" s="1"/>
  <c r="F357" i="1"/>
  <c r="G357" i="1" s="1"/>
  <c r="A357" i="1"/>
  <c r="B357" i="1" s="1"/>
  <c r="F356" i="1"/>
  <c r="G356" i="1" s="1"/>
  <c r="A356" i="1"/>
  <c r="B356" i="1" s="1"/>
  <c r="F355" i="1"/>
  <c r="G355" i="1" s="1"/>
  <c r="A355" i="1"/>
  <c r="B355" i="1" s="1"/>
  <c r="F354" i="1"/>
  <c r="G354" i="1" s="1"/>
  <c r="A354" i="1"/>
  <c r="B354" i="1" s="1"/>
  <c r="F353" i="1"/>
  <c r="G353" i="1" s="1"/>
  <c r="A353" i="1"/>
  <c r="B353" i="1" s="1"/>
  <c r="F352" i="1"/>
  <c r="G352" i="1" s="1"/>
  <c r="A352" i="1"/>
  <c r="B352" i="1" s="1"/>
  <c r="F351" i="1"/>
  <c r="G351" i="1" s="1"/>
  <c r="A351" i="1"/>
  <c r="B351" i="1" s="1"/>
  <c r="F350" i="1"/>
  <c r="G350" i="1" s="1"/>
  <c r="A350" i="1"/>
  <c r="B350" i="1" s="1"/>
  <c r="F349" i="1"/>
  <c r="G349" i="1" s="1"/>
  <c r="A349" i="1"/>
  <c r="B349" i="1" s="1"/>
  <c r="F348" i="1"/>
  <c r="G348" i="1" s="1"/>
  <c r="A348" i="1"/>
  <c r="B348" i="1" s="1"/>
  <c r="F347" i="1"/>
  <c r="G347" i="1" s="1"/>
  <c r="A347" i="1"/>
  <c r="B347" i="1" s="1"/>
  <c r="F346" i="1"/>
  <c r="G346" i="1" s="1"/>
  <c r="A346" i="1"/>
  <c r="B346" i="1" s="1"/>
  <c r="F345" i="1"/>
  <c r="G345" i="1" s="1"/>
  <c r="A345" i="1"/>
  <c r="B345" i="1" s="1"/>
  <c r="F344" i="1"/>
  <c r="G344" i="1" s="1"/>
  <c r="A344" i="1"/>
  <c r="B344" i="1" s="1"/>
  <c r="F343" i="1"/>
  <c r="G343" i="1" s="1"/>
  <c r="A343" i="1"/>
  <c r="B343" i="1" s="1"/>
  <c r="F342" i="1"/>
  <c r="G342" i="1" s="1"/>
  <c r="A342" i="1"/>
  <c r="B342" i="1" s="1"/>
  <c r="F341" i="1"/>
  <c r="G341" i="1" s="1"/>
  <c r="A341" i="1"/>
  <c r="B341" i="1" s="1"/>
  <c r="F340" i="1"/>
  <c r="G340" i="1" s="1"/>
  <c r="A340" i="1"/>
  <c r="B340" i="1" s="1"/>
  <c r="F339" i="1"/>
  <c r="G339" i="1" s="1"/>
  <c r="A339" i="1"/>
  <c r="B339" i="1" s="1"/>
  <c r="F338" i="1"/>
  <c r="G338" i="1" s="1"/>
  <c r="A338" i="1"/>
  <c r="B338" i="1" s="1"/>
  <c r="F337" i="1"/>
  <c r="G337" i="1" s="1"/>
  <c r="A337" i="1"/>
  <c r="B337" i="1" s="1"/>
  <c r="F336" i="1"/>
  <c r="G336" i="1" s="1"/>
  <c r="A336" i="1"/>
  <c r="B336" i="1" s="1"/>
  <c r="F335" i="1"/>
  <c r="G335" i="1" s="1"/>
  <c r="A335" i="1"/>
  <c r="B335" i="1" s="1"/>
  <c r="F334" i="1"/>
  <c r="G334" i="1" s="1"/>
  <c r="A334" i="1"/>
  <c r="B334" i="1" s="1"/>
  <c r="F333" i="1"/>
  <c r="G333" i="1" s="1"/>
  <c r="A333" i="1"/>
  <c r="B333" i="1" s="1"/>
  <c r="F332" i="1"/>
  <c r="G332" i="1" s="1"/>
  <c r="A332" i="1"/>
  <c r="B332" i="1" s="1"/>
  <c r="F331" i="1"/>
  <c r="G331" i="1" s="1"/>
  <c r="A331" i="1"/>
  <c r="B331" i="1" s="1"/>
  <c r="F330" i="1"/>
  <c r="G330" i="1" s="1"/>
  <c r="A330" i="1"/>
  <c r="B330" i="1" s="1"/>
  <c r="F329" i="1"/>
  <c r="G329" i="1" s="1"/>
  <c r="A329" i="1"/>
  <c r="B329" i="1" s="1"/>
  <c r="F328" i="1"/>
  <c r="G328" i="1" s="1"/>
  <c r="A328" i="1"/>
  <c r="B328" i="1" s="1"/>
  <c r="F327" i="1"/>
  <c r="G327" i="1" s="1"/>
  <c r="A327" i="1"/>
  <c r="B327" i="1" s="1"/>
  <c r="F326" i="1"/>
  <c r="G326" i="1" s="1"/>
  <c r="A326" i="1"/>
  <c r="B326" i="1" s="1"/>
  <c r="F325" i="1"/>
  <c r="G325" i="1" s="1"/>
  <c r="A325" i="1"/>
  <c r="B325" i="1" s="1"/>
  <c r="F324" i="1"/>
  <c r="G324" i="1" s="1"/>
  <c r="A324" i="1"/>
  <c r="B324" i="1" s="1"/>
  <c r="F323" i="1"/>
  <c r="G323" i="1" s="1"/>
  <c r="A323" i="1"/>
  <c r="B323" i="1" s="1"/>
  <c r="F322" i="1"/>
  <c r="G322" i="1" s="1"/>
  <c r="A322" i="1"/>
  <c r="B322" i="1" s="1"/>
  <c r="F321" i="1"/>
  <c r="G321" i="1" s="1"/>
  <c r="A321" i="1"/>
  <c r="B321" i="1" s="1"/>
  <c r="F320" i="1"/>
  <c r="G320" i="1" s="1"/>
  <c r="A320" i="1"/>
  <c r="B320" i="1" s="1"/>
  <c r="F319" i="1"/>
  <c r="G319" i="1" s="1"/>
  <c r="A319" i="1"/>
  <c r="B319" i="1" s="1"/>
  <c r="F318" i="1"/>
  <c r="G318" i="1" s="1"/>
  <c r="A318" i="1"/>
  <c r="B318" i="1" s="1"/>
  <c r="F317" i="1"/>
  <c r="G317" i="1" s="1"/>
  <c r="A317" i="1"/>
  <c r="B317" i="1" s="1"/>
  <c r="F316" i="1"/>
  <c r="G316" i="1" s="1"/>
  <c r="A316" i="1"/>
  <c r="B316" i="1" s="1"/>
  <c r="F315" i="1"/>
  <c r="G315" i="1" s="1"/>
  <c r="A315" i="1"/>
  <c r="B315" i="1" s="1"/>
  <c r="F314" i="1"/>
  <c r="G314" i="1" s="1"/>
  <c r="A314" i="1"/>
  <c r="B314" i="1" s="1"/>
  <c r="F313" i="1"/>
  <c r="G313" i="1" s="1"/>
  <c r="A313" i="1"/>
  <c r="B313" i="1" s="1"/>
  <c r="F312" i="1"/>
  <c r="G312" i="1" s="1"/>
  <c r="A312" i="1"/>
  <c r="B312" i="1" s="1"/>
  <c r="F311" i="1"/>
  <c r="G311" i="1" s="1"/>
  <c r="A311" i="1"/>
  <c r="B311" i="1" s="1"/>
  <c r="F310" i="1"/>
  <c r="G310" i="1" s="1"/>
  <c r="A310" i="1"/>
  <c r="B310" i="1" s="1"/>
  <c r="F309" i="1"/>
  <c r="G309" i="1" s="1"/>
  <c r="A309" i="1"/>
  <c r="B309" i="1" s="1"/>
  <c r="F308" i="1"/>
  <c r="G308" i="1" s="1"/>
  <c r="A308" i="1"/>
  <c r="B308" i="1" s="1"/>
  <c r="F307" i="1"/>
  <c r="G307" i="1" s="1"/>
  <c r="A307" i="1"/>
  <c r="B307" i="1" s="1"/>
  <c r="F306" i="1"/>
  <c r="G306" i="1" s="1"/>
  <c r="A306" i="1"/>
  <c r="B306" i="1" s="1"/>
  <c r="F305" i="1"/>
  <c r="G305" i="1" s="1"/>
  <c r="A305" i="1"/>
  <c r="B305" i="1" s="1"/>
  <c r="F304" i="1"/>
  <c r="G304" i="1" s="1"/>
  <c r="A304" i="1"/>
  <c r="B304" i="1" s="1"/>
  <c r="F303" i="1"/>
  <c r="G303" i="1" s="1"/>
  <c r="A303" i="1"/>
  <c r="B303" i="1" s="1"/>
  <c r="F302" i="1"/>
  <c r="G302" i="1" s="1"/>
  <c r="A302" i="1"/>
  <c r="B302" i="1" s="1"/>
  <c r="F301" i="1"/>
  <c r="G301" i="1" s="1"/>
  <c r="A301" i="1"/>
  <c r="B301" i="1" s="1"/>
  <c r="F300" i="1"/>
  <c r="G300" i="1" s="1"/>
  <c r="A300" i="1"/>
  <c r="B300" i="1" s="1"/>
  <c r="F299" i="1"/>
  <c r="G299" i="1" s="1"/>
  <c r="A299" i="1"/>
  <c r="B299" i="1" s="1"/>
  <c r="F298" i="1"/>
  <c r="G298" i="1" s="1"/>
  <c r="A298" i="1"/>
  <c r="B298" i="1" s="1"/>
  <c r="F297" i="1"/>
  <c r="G297" i="1" s="1"/>
  <c r="A297" i="1"/>
  <c r="B297" i="1" s="1"/>
  <c r="F296" i="1"/>
  <c r="G296" i="1" s="1"/>
  <c r="A296" i="1"/>
  <c r="B296" i="1" s="1"/>
  <c r="F295" i="1"/>
  <c r="G295" i="1" s="1"/>
  <c r="A295" i="1"/>
  <c r="B295" i="1" s="1"/>
  <c r="F294" i="1"/>
  <c r="G294" i="1" s="1"/>
  <c r="A294" i="1"/>
  <c r="B294" i="1" s="1"/>
  <c r="F293" i="1"/>
  <c r="G293" i="1" s="1"/>
  <c r="A293" i="1"/>
  <c r="B293" i="1" s="1"/>
  <c r="F292" i="1"/>
  <c r="G292" i="1" s="1"/>
  <c r="A292" i="1"/>
  <c r="B292" i="1" s="1"/>
  <c r="F291" i="1"/>
  <c r="G291" i="1" s="1"/>
  <c r="A291" i="1"/>
  <c r="B291" i="1" s="1"/>
  <c r="F290" i="1"/>
  <c r="G290" i="1" s="1"/>
  <c r="A290" i="1"/>
  <c r="B290" i="1" s="1"/>
  <c r="F289" i="1"/>
  <c r="G289" i="1" s="1"/>
  <c r="A289" i="1"/>
  <c r="B289" i="1" s="1"/>
  <c r="F288" i="1"/>
  <c r="G288" i="1" s="1"/>
  <c r="A288" i="1"/>
  <c r="B288" i="1" s="1"/>
  <c r="F287" i="1"/>
  <c r="G287" i="1" s="1"/>
  <c r="A287" i="1"/>
  <c r="B287" i="1" s="1"/>
  <c r="F286" i="1"/>
  <c r="G286" i="1" s="1"/>
  <c r="A286" i="1"/>
  <c r="B286" i="1" s="1"/>
  <c r="F285" i="1"/>
  <c r="G285" i="1" s="1"/>
  <c r="A285" i="1"/>
  <c r="B285" i="1" s="1"/>
  <c r="F284" i="1"/>
  <c r="G284" i="1" s="1"/>
  <c r="A284" i="1"/>
  <c r="B284" i="1" s="1"/>
  <c r="F283" i="1"/>
  <c r="G283" i="1" s="1"/>
  <c r="A283" i="1"/>
  <c r="B283" i="1" s="1"/>
  <c r="F282" i="1"/>
  <c r="G282" i="1" s="1"/>
  <c r="A282" i="1"/>
  <c r="B282" i="1" s="1"/>
  <c r="F281" i="1"/>
  <c r="G281" i="1" s="1"/>
  <c r="A281" i="1"/>
  <c r="B281" i="1" s="1"/>
  <c r="F280" i="1"/>
  <c r="G280" i="1" s="1"/>
  <c r="A280" i="1"/>
  <c r="B280" i="1" s="1"/>
  <c r="F279" i="1"/>
  <c r="G279" i="1" s="1"/>
  <c r="A279" i="1"/>
  <c r="B279" i="1" s="1"/>
  <c r="F278" i="1"/>
  <c r="G278" i="1" s="1"/>
  <c r="A278" i="1"/>
  <c r="B278" i="1" s="1"/>
  <c r="F277" i="1"/>
  <c r="G277" i="1" s="1"/>
  <c r="A277" i="1"/>
  <c r="B277" i="1" s="1"/>
  <c r="F276" i="1"/>
  <c r="G276" i="1" s="1"/>
  <c r="A276" i="1"/>
  <c r="B276" i="1" s="1"/>
  <c r="F275" i="1"/>
  <c r="G275" i="1" s="1"/>
  <c r="A275" i="1"/>
  <c r="B275" i="1" s="1"/>
  <c r="F274" i="1"/>
  <c r="G274" i="1" s="1"/>
  <c r="A274" i="1"/>
  <c r="B274" i="1" s="1"/>
  <c r="F273" i="1"/>
  <c r="G273" i="1" s="1"/>
  <c r="A273" i="1"/>
  <c r="B273" i="1" s="1"/>
  <c r="F272" i="1"/>
  <c r="G272" i="1" s="1"/>
  <c r="A272" i="1"/>
  <c r="B272" i="1" s="1"/>
  <c r="F271" i="1"/>
  <c r="G271" i="1" s="1"/>
  <c r="A271" i="1"/>
  <c r="B271" i="1" s="1"/>
  <c r="F270" i="1"/>
  <c r="G270" i="1" s="1"/>
  <c r="A270" i="1"/>
  <c r="B270" i="1" s="1"/>
  <c r="F269" i="1"/>
  <c r="G269" i="1" s="1"/>
  <c r="A269" i="1"/>
  <c r="B269" i="1" s="1"/>
  <c r="F268" i="1"/>
  <c r="G268" i="1" s="1"/>
  <c r="A268" i="1"/>
  <c r="B268" i="1" s="1"/>
  <c r="F267" i="1"/>
  <c r="G267" i="1" s="1"/>
  <c r="A267" i="1"/>
  <c r="B267" i="1" s="1"/>
  <c r="F266" i="1"/>
  <c r="G266" i="1" s="1"/>
  <c r="A266" i="1"/>
  <c r="B266" i="1" s="1"/>
  <c r="F265" i="1"/>
  <c r="G265" i="1" s="1"/>
  <c r="A265" i="1"/>
  <c r="B265" i="1" s="1"/>
  <c r="F264" i="1"/>
  <c r="G264" i="1" s="1"/>
  <c r="A264" i="1"/>
  <c r="B264" i="1" s="1"/>
  <c r="F263" i="1"/>
  <c r="G263" i="1" s="1"/>
  <c r="A263" i="1"/>
  <c r="B263" i="1" s="1"/>
  <c r="F262" i="1"/>
  <c r="G262" i="1" s="1"/>
  <c r="A262" i="1"/>
  <c r="B262" i="1" s="1"/>
  <c r="F261" i="1"/>
  <c r="G261" i="1" s="1"/>
  <c r="A261" i="1"/>
  <c r="B261" i="1" s="1"/>
  <c r="F260" i="1"/>
  <c r="G260" i="1" s="1"/>
  <c r="A260" i="1"/>
  <c r="B260" i="1" s="1"/>
  <c r="F259" i="1"/>
  <c r="G259" i="1" s="1"/>
  <c r="A259" i="1"/>
  <c r="B259" i="1" s="1"/>
  <c r="F258" i="1"/>
  <c r="G258" i="1" s="1"/>
  <c r="A258" i="1"/>
  <c r="B258" i="1" s="1"/>
  <c r="F257" i="1"/>
  <c r="G257" i="1" s="1"/>
  <c r="A257" i="1"/>
  <c r="B257" i="1" s="1"/>
  <c r="F256" i="1"/>
  <c r="G256" i="1" s="1"/>
  <c r="A256" i="1"/>
  <c r="B256" i="1" s="1"/>
  <c r="F255" i="1"/>
  <c r="G255" i="1" s="1"/>
  <c r="A255" i="1"/>
  <c r="B255" i="1" s="1"/>
  <c r="F254" i="1"/>
  <c r="G254" i="1" s="1"/>
  <c r="A254" i="1"/>
  <c r="B254" i="1" s="1"/>
  <c r="F253" i="1"/>
  <c r="G253" i="1" s="1"/>
  <c r="A253" i="1"/>
  <c r="B253" i="1" s="1"/>
  <c r="F252" i="1"/>
  <c r="G252" i="1" s="1"/>
  <c r="A252" i="1"/>
  <c r="B252" i="1" s="1"/>
  <c r="F251" i="1"/>
  <c r="G251" i="1" s="1"/>
  <c r="A251" i="1"/>
  <c r="B251" i="1" s="1"/>
  <c r="F250" i="1"/>
  <c r="G250" i="1" s="1"/>
  <c r="A250" i="1"/>
  <c r="B250" i="1" s="1"/>
  <c r="F249" i="1"/>
  <c r="G249" i="1" s="1"/>
  <c r="A249" i="1"/>
  <c r="B249" i="1" s="1"/>
  <c r="F248" i="1"/>
  <c r="G248" i="1" s="1"/>
  <c r="A248" i="1"/>
  <c r="B248" i="1" s="1"/>
  <c r="F247" i="1"/>
  <c r="G247" i="1" s="1"/>
  <c r="A247" i="1"/>
  <c r="B247" i="1" s="1"/>
  <c r="F246" i="1"/>
  <c r="G246" i="1" s="1"/>
  <c r="A246" i="1"/>
  <c r="B246" i="1" s="1"/>
  <c r="F245" i="1"/>
  <c r="G245" i="1" s="1"/>
  <c r="A245" i="1"/>
  <c r="B245" i="1" s="1"/>
  <c r="F244" i="1"/>
  <c r="G244" i="1" s="1"/>
  <c r="A244" i="1"/>
  <c r="B244" i="1" s="1"/>
  <c r="F243" i="1"/>
  <c r="G243" i="1" s="1"/>
  <c r="A243" i="1"/>
  <c r="B243" i="1" s="1"/>
  <c r="F242" i="1"/>
  <c r="G242" i="1" s="1"/>
  <c r="A242" i="1"/>
  <c r="B242" i="1" s="1"/>
  <c r="F241" i="1"/>
  <c r="G241" i="1" s="1"/>
  <c r="A241" i="1"/>
  <c r="B241" i="1" s="1"/>
  <c r="F240" i="1"/>
  <c r="G240" i="1" s="1"/>
  <c r="A240" i="1"/>
  <c r="B240" i="1" s="1"/>
  <c r="F239" i="1"/>
  <c r="G239" i="1" s="1"/>
  <c r="A239" i="1"/>
  <c r="B239" i="1" s="1"/>
  <c r="F238" i="1"/>
  <c r="G238" i="1" s="1"/>
  <c r="A238" i="1"/>
  <c r="B238" i="1" s="1"/>
  <c r="F237" i="1"/>
  <c r="G237" i="1" s="1"/>
  <c r="A237" i="1"/>
  <c r="B237" i="1" s="1"/>
  <c r="F236" i="1"/>
  <c r="G236" i="1" s="1"/>
  <c r="A236" i="1"/>
  <c r="B236" i="1" s="1"/>
  <c r="F235" i="1"/>
  <c r="G235" i="1" s="1"/>
  <c r="A235" i="1"/>
  <c r="B235" i="1" s="1"/>
  <c r="F234" i="1"/>
  <c r="G234" i="1" s="1"/>
  <c r="A234" i="1"/>
  <c r="B234" i="1" s="1"/>
  <c r="F233" i="1"/>
  <c r="G233" i="1" s="1"/>
  <c r="A233" i="1"/>
  <c r="B233" i="1" s="1"/>
  <c r="F232" i="1"/>
  <c r="G232" i="1" s="1"/>
  <c r="A232" i="1"/>
  <c r="B232" i="1" s="1"/>
  <c r="F231" i="1"/>
  <c r="G231" i="1" s="1"/>
  <c r="A231" i="1"/>
  <c r="B231" i="1" s="1"/>
  <c r="F230" i="1"/>
  <c r="G230" i="1" s="1"/>
  <c r="A230" i="1"/>
  <c r="B230" i="1" s="1"/>
  <c r="F229" i="1"/>
  <c r="G229" i="1" s="1"/>
  <c r="A229" i="1"/>
  <c r="B229" i="1" s="1"/>
  <c r="F228" i="1"/>
  <c r="G228" i="1" s="1"/>
  <c r="A228" i="1"/>
  <c r="B228" i="1" s="1"/>
  <c r="F227" i="1"/>
  <c r="G227" i="1" s="1"/>
  <c r="A227" i="1"/>
  <c r="B227" i="1" s="1"/>
  <c r="F226" i="1"/>
  <c r="G226" i="1" s="1"/>
  <c r="A226" i="1"/>
  <c r="B226" i="1" s="1"/>
  <c r="F225" i="1"/>
  <c r="G225" i="1" s="1"/>
  <c r="A225" i="1"/>
  <c r="B225" i="1" s="1"/>
  <c r="F224" i="1"/>
  <c r="G224" i="1" s="1"/>
  <c r="A224" i="1"/>
  <c r="B224" i="1" s="1"/>
  <c r="F223" i="1"/>
  <c r="G223" i="1" s="1"/>
  <c r="A223" i="1"/>
  <c r="B223" i="1" s="1"/>
  <c r="F222" i="1"/>
  <c r="G222" i="1" s="1"/>
  <c r="A222" i="1"/>
  <c r="B222" i="1" s="1"/>
  <c r="F221" i="1"/>
  <c r="G221" i="1" s="1"/>
  <c r="A221" i="1"/>
  <c r="B221" i="1" s="1"/>
  <c r="F220" i="1"/>
  <c r="G220" i="1" s="1"/>
  <c r="A220" i="1"/>
  <c r="B220" i="1" s="1"/>
  <c r="F219" i="1"/>
  <c r="G219" i="1" s="1"/>
  <c r="A219" i="1"/>
  <c r="B219" i="1" s="1"/>
  <c r="F218" i="1"/>
  <c r="G218" i="1" s="1"/>
  <c r="A218" i="1"/>
  <c r="B218" i="1" s="1"/>
  <c r="F217" i="1"/>
  <c r="G217" i="1" s="1"/>
  <c r="A217" i="1"/>
  <c r="B217" i="1" s="1"/>
  <c r="F216" i="1"/>
  <c r="G216" i="1" s="1"/>
  <c r="A216" i="1"/>
  <c r="B216" i="1" s="1"/>
  <c r="F215" i="1"/>
  <c r="G215" i="1" s="1"/>
  <c r="A215" i="1"/>
  <c r="B215" i="1" s="1"/>
  <c r="F214" i="1"/>
  <c r="G214" i="1" s="1"/>
  <c r="A214" i="1"/>
  <c r="B214" i="1" s="1"/>
  <c r="F213" i="1"/>
  <c r="G213" i="1" s="1"/>
  <c r="A213" i="1"/>
  <c r="B213" i="1" s="1"/>
  <c r="F212" i="1"/>
  <c r="G212" i="1" s="1"/>
  <c r="A212" i="1"/>
  <c r="B212" i="1" s="1"/>
  <c r="F211" i="1"/>
  <c r="G211" i="1" s="1"/>
  <c r="A211" i="1"/>
  <c r="B211" i="1" s="1"/>
  <c r="F210" i="1"/>
  <c r="G210" i="1" s="1"/>
  <c r="A210" i="1"/>
  <c r="B210" i="1" s="1"/>
  <c r="F209" i="1"/>
  <c r="G209" i="1" s="1"/>
  <c r="A209" i="1"/>
  <c r="B209" i="1" s="1"/>
  <c r="F208" i="1"/>
  <c r="G208" i="1" s="1"/>
  <c r="A208" i="1"/>
  <c r="B208" i="1" s="1"/>
  <c r="F207" i="1"/>
  <c r="G207" i="1" s="1"/>
  <c r="A207" i="1"/>
  <c r="B207" i="1" s="1"/>
  <c r="F206" i="1"/>
  <c r="G206" i="1" s="1"/>
  <c r="A206" i="1"/>
  <c r="B206" i="1" s="1"/>
  <c r="F205" i="1"/>
  <c r="G205" i="1" s="1"/>
  <c r="A205" i="1"/>
  <c r="B205" i="1" s="1"/>
  <c r="F204" i="1"/>
  <c r="G204" i="1" s="1"/>
  <c r="A204" i="1"/>
  <c r="B204" i="1" s="1"/>
  <c r="F203" i="1"/>
  <c r="G203" i="1" s="1"/>
  <c r="A203" i="1"/>
  <c r="B203" i="1" s="1"/>
  <c r="F202" i="1"/>
  <c r="G202" i="1" s="1"/>
  <c r="A202" i="1"/>
  <c r="B202" i="1" s="1"/>
  <c r="F201" i="1"/>
  <c r="G201" i="1" s="1"/>
  <c r="A201" i="1"/>
  <c r="B201" i="1" s="1"/>
  <c r="F200" i="1"/>
  <c r="G200" i="1" s="1"/>
  <c r="A200" i="1"/>
  <c r="B200" i="1" s="1"/>
  <c r="F199" i="1"/>
  <c r="G199" i="1" s="1"/>
  <c r="A199" i="1"/>
  <c r="B199" i="1" s="1"/>
  <c r="F198" i="1"/>
  <c r="G198" i="1" s="1"/>
  <c r="A198" i="1"/>
  <c r="B198" i="1" s="1"/>
  <c r="F197" i="1"/>
  <c r="G197" i="1" s="1"/>
  <c r="A197" i="1"/>
  <c r="B197" i="1" s="1"/>
  <c r="F196" i="1"/>
  <c r="G196" i="1" s="1"/>
  <c r="A196" i="1"/>
  <c r="B196" i="1" s="1"/>
  <c r="F195" i="1"/>
  <c r="G195" i="1" s="1"/>
  <c r="A195" i="1"/>
  <c r="B195" i="1" s="1"/>
  <c r="F194" i="1"/>
  <c r="G194" i="1" s="1"/>
  <c r="A194" i="1"/>
  <c r="B194" i="1" s="1"/>
  <c r="F193" i="1"/>
  <c r="G193" i="1" s="1"/>
  <c r="A193" i="1"/>
  <c r="B193" i="1" s="1"/>
  <c r="F192" i="1"/>
  <c r="G192" i="1" s="1"/>
  <c r="A192" i="1"/>
  <c r="B192" i="1" s="1"/>
  <c r="F191" i="1"/>
  <c r="G191" i="1" s="1"/>
  <c r="A191" i="1"/>
  <c r="B191" i="1" s="1"/>
  <c r="F190" i="1"/>
  <c r="G190" i="1" s="1"/>
  <c r="A190" i="1"/>
  <c r="B190" i="1" s="1"/>
  <c r="F189" i="1"/>
  <c r="G189" i="1" s="1"/>
  <c r="A189" i="1"/>
  <c r="B189" i="1" s="1"/>
  <c r="F188" i="1"/>
  <c r="G188" i="1" s="1"/>
  <c r="A188" i="1"/>
  <c r="B188" i="1" s="1"/>
  <c r="F187" i="1"/>
  <c r="G187" i="1" s="1"/>
  <c r="A187" i="1"/>
  <c r="B187" i="1" s="1"/>
  <c r="F186" i="1"/>
  <c r="G186" i="1" s="1"/>
  <c r="A186" i="1"/>
  <c r="B186" i="1" s="1"/>
  <c r="F185" i="1"/>
  <c r="G185" i="1" s="1"/>
  <c r="A185" i="1"/>
  <c r="B185" i="1" s="1"/>
  <c r="F184" i="1"/>
  <c r="G184" i="1" s="1"/>
  <c r="A184" i="1"/>
  <c r="B184" i="1" s="1"/>
  <c r="F183" i="1"/>
  <c r="G183" i="1" s="1"/>
  <c r="A183" i="1"/>
  <c r="B183" i="1" s="1"/>
  <c r="F182" i="1"/>
  <c r="G182" i="1" s="1"/>
  <c r="A182" i="1"/>
  <c r="B182" i="1" s="1"/>
  <c r="F181" i="1"/>
  <c r="G181" i="1" s="1"/>
  <c r="A181" i="1"/>
  <c r="B181" i="1" s="1"/>
  <c r="F180" i="1"/>
  <c r="G180" i="1" s="1"/>
  <c r="A180" i="1"/>
  <c r="B180" i="1" s="1"/>
  <c r="F179" i="1"/>
  <c r="G179" i="1" s="1"/>
  <c r="A179" i="1"/>
  <c r="B179" i="1" s="1"/>
  <c r="F178" i="1"/>
  <c r="G178" i="1" s="1"/>
  <c r="A178" i="1"/>
  <c r="B178" i="1" s="1"/>
  <c r="F177" i="1"/>
  <c r="G177" i="1" s="1"/>
  <c r="A177" i="1"/>
  <c r="B177" i="1" s="1"/>
  <c r="F176" i="1"/>
  <c r="G176" i="1" s="1"/>
  <c r="A176" i="1"/>
  <c r="B176" i="1" s="1"/>
  <c r="F175" i="1"/>
  <c r="G175" i="1" s="1"/>
  <c r="A175" i="1"/>
  <c r="B175" i="1" s="1"/>
  <c r="F174" i="1"/>
  <c r="G174" i="1" s="1"/>
  <c r="A174" i="1"/>
  <c r="B174" i="1" s="1"/>
  <c r="F173" i="1"/>
  <c r="G173" i="1" s="1"/>
  <c r="A173" i="1"/>
  <c r="B173" i="1" s="1"/>
  <c r="F172" i="1"/>
  <c r="G172" i="1" s="1"/>
  <c r="A172" i="1"/>
  <c r="B172" i="1" s="1"/>
  <c r="F171" i="1"/>
  <c r="G171" i="1" s="1"/>
  <c r="A171" i="1"/>
  <c r="B171" i="1" s="1"/>
  <c r="F170" i="1"/>
  <c r="G170" i="1" s="1"/>
  <c r="A170" i="1"/>
  <c r="B170" i="1" s="1"/>
  <c r="F169" i="1"/>
  <c r="G169" i="1" s="1"/>
  <c r="A169" i="1"/>
  <c r="B169" i="1" s="1"/>
  <c r="F168" i="1"/>
  <c r="G168" i="1" s="1"/>
  <c r="A168" i="1"/>
  <c r="B168" i="1" s="1"/>
  <c r="F167" i="1"/>
  <c r="G167" i="1" s="1"/>
  <c r="A167" i="1"/>
  <c r="B167" i="1" s="1"/>
  <c r="F166" i="1"/>
  <c r="G166" i="1" s="1"/>
  <c r="A166" i="1"/>
  <c r="B166" i="1" s="1"/>
  <c r="F165" i="1"/>
  <c r="G165" i="1" s="1"/>
  <c r="A165" i="1"/>
  <c r="B165" i="1" s="1"/>
  <c r="F164" i="1"/>
  <c r="G164" i="1" s="1"/>
  <c r="A164" i="1"/>
  <c r="B164" i="1" s="1"/>
  <c r="F163" i="1"/>
  <c r="G163" i="1" s="1"/>
  <c r="A163" i="1"/>
  <c r="B163" i="1" s="1"/>
  <c r="F162" i="1"/>
  <c r="G162" i="1" s="1"/>
  <c r="A162" i="1"/>
  <c r="B162" i="1" s="1"/>
  <c r="F161" i="1"/>
  <c r="G161" i="1" s="1"/>
  <c r="A161" i="1"/>
  <c r="B161" i="1" s="1"/>
  <c r="F160" i="1"/>
  <c r="G160" i="1" s="1"/>
  <c r="A160" i="1"/>
  <c r="B160" i="1" s="1"/>
  <c r="F159" i="1"/>
  <c r="G159" i="1" s="1"/>
  <c r="A159" i="1"/>
  <c r="B159" i="1" s="1"/>
  <c r="F158" i="1"/>
  <c r="G158" i="1" s="1"/>
  <c r="A158" i="1"/>
  <c r="B158" i="1" s="1"/>
  <c r="F157" i="1"/>
  <c r="G157" i="1" s="1"/>
  <c r="A157" i="1"/>
  <c r="B157" i="1" s="1"/>
  <c r="F156" i="1"/>
  <c r="G156" i="1" s="1"/>
  <c r="A156" i="1"/>
  <c r="B156" i="1" s="1"/>
  <c r="F155" i="1"/>
  <c r="G155" i="1" s="1"/>
  <c r="A155" i="1"/>
  <c r="B155" i="1" s="1"/>
  <c r="F154" i="1"/>
  <c r="G154" i="1" s="1"/>
  <c r="A154" i="1"/>
  <c r="B154" i="1" s="1"/>
  <c r="F153" i="1"/>
  <c r="G153" i="1" s="1"/>
  <c r="A153" i="1"/>
  <c r="B153" i="1" s="1"/>
  <c r="F152" i="1"/>
  <c r="G152" i="1" s="1"/>
  <c r="A152" i="1"/>
  <c r="B152" i="1" s="1"/>
  <c r="F151" i="1"/>
  <c r="G151" i="1" s="1"/>
  <c r="A151" i="1"/>
  <c r="B151" i="1" s="1"/>
  <c r="F150" i="1"/>
  <c r="G150" i="1" s="1"/>
  <c r="A150" i="1"/>
  <c r="B150" i="1" s="1"/>
  <c r="F149" i="1"/>
  <c r="G149" i="1" s="1"/>
  <c r="A149" i="1"/>
  <c r="B149" i="1" s="1"/>
  <c r="F148" i="1"/>
  <c r="G148" i="1" s="1"/>
  <c r="A148" i="1"/>
  <c r="B148" i="1" s="1"/>
  <c r="F147" i="1"/>
  <c r="G147" i="1" s="1"/>
  <c r="A147" i="1"/>
  <c r="B147" i="1" s="1"/>
  <c r="F146" i="1"/>
  <c r="G146" i="1" s="1"/>
  <c r="A146" i="1"/>
  <c r="B146" i="1" s="1"/>
  <c r="F145" i="1"/>
  <c r="G145" i="1" s="1"/>
  <c r="A145" i="1"/>
  <c r="B145" i="1" s="1"/>
  <c r="F144" i="1"/>
  <c r="G144" i="1" s="1"/>
  <c r="A144" i="1"/>
  <c r="B144" i="1" s="1"/>
  <c r="F143" i="1"/>
  <c r="G143" i="1" s="1"/>
  <c r="A143" i="1"/>
  <c r="B143" i="1" s="1"/>
  <c r="F142" i="1"/>
  <c r="G142" i="1" s="1"/>
  <c r="A142" i="1"/>
  <c r="B142" i="1" s="1"/>
  <c r="F141" i="1"/>
  <c r="G141" i="1" s="1"/>
  <c r="A141" i="1"/>
  <c r="B141" i="1" s="1"/>
  <c r="F140" i="1"/>
  <c r="G140" i="1" s="1"/>
  <c r="A140" i="1"/>
  <c r="B140" i="1" s="1"/>
  <c r="F139" i="1"/>
  <c r="G139" i="1" s="1"/>
  <c r="A139" i="1"/>
  <c r="B139" i="1" s="1"/>
  <c r="F138" i="1"/>
  <c r="G138" i="1" s="1"/>
  <c r="A138" i="1"/>
  <c r="B138" i="1" s="1"/>
  <c r="F137" i="1"/>
  <c r="G137" i="1" s="1"/>
  <c r="A137" i="1"/>
  <c r="B137" i="1" s="1"/>
  <c r="F136" i="1"/>
  <c r="G136" i="1" s="1"/>
  <c r="A136" i="1"/>
  <c r="B136" i="1" s="1"/>
  <c r="F135" i="1"/>
  <c r="G135" i="1" s="1"/>
  <c r="A135" i="1"/>
  <c r="B135" i="1" s="1"/>
  <c r="F134" i="1"/>
  <c r="G134" i="1" s="1"/>
  <c r="A134" i="1"/>
  <c r="B134" i="1" s="1"/>
  <c r="F133" i="1"/>
  <c r="G133" i="1" s="1"/>
  <c r="A133" i="1"/>
  <c r="B133" i="1" s="1"/>
  <c r="F132" i="1"/>
  <c r="G132" i="1" s="1"/>
  <c r="A132" i="1"/>
  <c r="B132" i="1" s="1"/>
  <c r="F131" i="1"/>
  <c r="G131" i="1" s="1"/>
  <c r="A131" i="1"/>
  <c r="B131" i="1" s="1"/>
  <c r="F130" i="1"/>
  <c r="G130" i="1" s="1"/>
  <c r="A130" i="1"/>
  <c r="B130" i="1" s="1"/>
  <c r="F129" i="1"/>
  <c r="G129" i="1" s="1"/>
  <c r="A129" i="1"/>
  <c r="B129" i="1" s="1"/>
  <c r="F128" i="1"/>
  <c r="G128" i="1" s="1"/>
  <c r="A128" i="1"/>
  <c r="B128" i="1" s="1"/>
  <c r="F127" i="1"/>
  <c r="G127" i="1" s="1"/>
  <c r="A127" i="1"/>
  <c r="B127" i="1" s="1"/>
  <c r="F126" i="1"/>
  <c r="G126" i="1" s="1"/>
  <c r="A126" i="1"/>
  <c r="B126" i="1" s="1"/>
  <c r="F125" i="1"/>
  <c r="G125" i="1" s="1"/>
  <c r="A125" i="1"/>
  <c r="B125" i="1" s="1"/>
  <c r="F124" i="1"/>
  <c r="G124" i="1" s="1"/>
  <c r="A124" i="1"/>
  <c r="B124" i="1" s="1"/>
  <c r="F123" i="1"/>
  <c r="G123" i="1" s="1"/>
  <c r="A123" i="1"/>
  <c r="B123" i="1" s="1"/>
  <c r="F122" i="1"/>
  <c r="G122" i="1" s="1"/>
  <c r="A122" i="1"/>
  <c r="B122" i="1" s="1"/>
  <c r="F121" i="1"/>
  <c r="G121" i="1" s="1"/>
  <c r="A121" i="1"/>
  <c r="B121" i="1" s="1"/>
  <c r="F120" i="1"/>
  <c r="G120" i="1" s="1"/>
  <c r="A120" i="1"/>
  <c r="B120" i="1" s="1"/>
  <c r="F119" i="1"/>
  <c r="G119" i="1" s="1"/>
  <c r="A119" i="1"/>
  <c r="B119" i="1" s="1"/>
  <c r="F118" i="1"/>
  <c r="G118" i="1" s="1"/>
  <c r="A118" i="1"/>
  <c r="B118" i="1" s="1"/>
  <c r="F117" i="1"/>
  <c r="G117" i="1" s="1"/>
  <c r="A117" i="1"/>
  <c r="B117" i="1" s="1"/>
  <c r="F116" i="1"/>
  <c r="G116" i="1" s="1"/>
  <c r="A116" i="1"/>
  <c r="B116" i="1" s="1"/>
  <c r="F115" i="1"/>
  <c r="G115" i="1" s="1"/>
  <c r="A115" i="1"/>
  <c r="B115" i="1" s="1"/>
  <c r="F114" i="1"/>
  <c r="G114" i="1" s="1"/>
  <c r="A114" i="1"/>
  <c r="B114" i="1" s="1"/>
  <c r="F113" i="1"/>
  <c r="G113" i="1" s="1"/>
  <c r="A113" i="1"/>
  <c r="B113" i="1" s="1"/>
  <c r="F112" i="1"/>
  <c r="G112" i="1" s="1"/>
  <c r="A112" i="1"/>
  <c r="B112" i="1" s="1"/>
  <c r="F111" i="1"/>
  <c r="G111" i="1" s="1"/>
  <c r="A111" i="1"/>
  <c r="B111" i="1" s="1"/>
  <c r="F110" i="1"/>
  <c r="G110" i="1" s="1"/>
  <c r="A110" i="1"/>
  <c r="B110" i="1" s="1"/>
  <c r="F109" i="1"/>
  <c r="G109" i="1" s="1"/>
  <c r="A109" i="1"/>
  <c r="B109" i="1" s="1"/>
  <c r="F108" i="1"/>
  <c r="G108" i="1" s="1"/>
  <c r="A108" i="1"/>
  <c r="B108" i="1" s="1"/>
  <c r="F107" i="1"/>
  <c r="G107" i="1" s="1"/>
  <c r="A107" i="1"/>
  <c r="B107" i="1" s="1"/>
  <c r="F106" i="1"/>
  <c r="G106" i="1" s="1"/>
  <c r="A106" i="1"/>
  <c r="B106" i="1" s="1"/>
  <c r="F105" i="1"/>
  <c r="G105" i="1" s="1"/>
  <c r="A105" i="1"/>
  <c r="B105" i="1" s="1"/>
  <c r="F104" i="1"/>
  <c r="G104" i="1" s="1"/>
  <c r="A104" i="1"/>
  <c r="B104" i="1" s="1"/>
  <c r="F103" i="1"/>
  <c r="G103" i="1" s="1"/>
  <c r="A103" i="1"/>
  <c r="B103" i="1" s="1"/>
  <c r="F102" i="1"/>
  <c r="G102" i="1" s="1"/>
  <c r="A102" i="1"/>
  <c r="B102" i="1" s="1"/>
  <c r="F101" i="1"/>
  <c r="G101" i="1" s="1"/>
  <c r="A101" i="1"/>
  <c r="B101" i="1" s="1"/>
  <c r="F100" i="1"/>
  <c r="G100" i="1" s="1"/>
  <c r="A100" i="1"/>
  <c r="B100" i="1" s="1"/>
  <c r="F99" i="1"/>
  <c r="G99" i="1" s="1"/>
  <c r="A99" i="1"/>
  <c r="B99" i="1" s="1"/>
  <c r="F98" i="1"/>
  <c r="G98" i="1" s="1"/>
  <c r="A98" i="1"/>
  <c r="B98" i="1" s="1"/>
  <c r="F97" i="1"/>
  <c r="G97" i="1" s="1"/>
  <c r="A97" i="1"/>
  <c r="B97" i="1" s="1"/>
  <c r="F96" i="1"/>
  <c r="G96" i="1" s="1"/>
  <c r="A96" i="1"/>
  <c r="B96" i="1" s="1"/>
  <c r="F95" i="1"/>
  <c r="G95" i="1" s="1"/>
  <c r="A95" i="1"/>
  <c r="B95" i="1" s="1"/>
  <c r="F94" i="1"/>
  <c r="G94" i="1" s="1"/>
  <c r="A94" i="1"/>
  <c r="B94" i="1" s="1"/>
  <c r="F93" i="1"/>
  <c r="G93" i="1" s="1"/>
  <c r="A93" i="1"/>
  <c r="B93" i="1" s="1"/>
  <c r="F92" i="1"/>
  <c r="G92" i="1" s="1"/>
  <c r="A92" i="1"/>
  <c r="B92" i="1" s="1"/>
  <c r="F91" i="1"/>
  <c r="G91" i="1" s="1"/>
  <c r="A91" i="1"/>
  <c r="B91" i="1" s="1"/>
  <c r="F90" i="1"/>
  <c r="G90" i="1" s="1"/>
  <c r="A90" i="1"/>
  <c r="B90" i="1" s="1"/>
  <c r="F89" i="1"/>
  <c r="G89" i="1" s="1"/>
  <c r="A89" i="1"/>
  <c r="B89" i="1" s="1"/>
  <c r="F88" i="1"/>
  <c r="G88" i="1" s="1"/>
  <c r="A88" i="1"/>
  <c r="B88" i="1" s="1"/>
  <c r="F87" i="1"/>
  <c r="G87" i="1" s="1"/>
  <c r="A87" i="1"/>
  <c r="B87" i="1" s="1"/>
  <c r="F86" i="1"/>
  <c r="G86" i="1" s="1"/>
  <c r="A86" i="1"/>
  <c r="B86" i="1" s="1"/>
  <c r="F85" i="1"/>
  <c r="G85" i="1" s="1"/>
  <c r="A85" i="1"/>
  <c r="B85" i="1" s="1"/>
  <c r="F84" i="1"/>
  <c r="G84" i="1" s="1"/>
  <c r="A84" i="1"/>
  <c r="B84" i="1" s="1"/>
  <c r="F83" i="1"/>
  <c r="G83" i="1" s="1"/>
  <c r="A83" i="1"/>
  <c r="B83" i="1" s="1"/>
  <c r="F82" i="1"/>
  <c r="G82" i="1" s="1"/>
  <c r="A82" i="1"/>
  <c r="B82" i="1" s="1"/>
  <c r="F81" i="1"/>
  <c r="G81" i="1" s="1"/>
  <c r="A81" i="1"/>
  <c r="B81" i="1" s="1"/>
  <c r="F80" i="1"/>
  <c r="G80" i="1" s="1"/>
  <c r="A80" i="1"/>
  <c r="B80" i="1" s="1"/>
  <c r="F79" i="1"/>
  <c r="G79" i="1" s="1"/>
  <c r="A79" i="1"/>
  <c r="B79" i="1" s="1"/>
  <c r="F78" i="1"/>
  <c r="G78" i="1" s="1"/>
  <c r="A78" i="1"/>
  <c r="B78" i="1" s="1"/>
  <c r="F77" i="1"/>
  <c r="G77" i="1" s="1"/>
  <c r="A77" i="1"/>
  <c r="B77" i="1" s="1"/>
  <c r="F76" i="1"/>
  <c r="G76" i="1" s="1"/>
  <c r="A76" i="1"/>
  <c r="B76" i="1" s="1"/>
  <c r="F75" i="1"/>
  <c r="G75" i="1" s="1"/>
  <c r="A75" i="1"/>
  <c r="B75" i="1" s="1"/>
  <c r="F74" i="1"/>
  <c r="G74" i="1" s="1"/>
  <c r="A74" i="1"/>
  <c r="B74" i="1" s="1"/>
  <c r="F73" i="1"/>
  <c r="G73" i="1" s="1"/>
  <c r="A73" i="1"/>
  <c r="B73" i="1" s="1"/>
  <c r="F72" i="1"/>
  <c r="G72" i="1" s="1"/>
  <c r="A72" i="1"/>
  <c r="B72" i="1" s="1"/>
  <c r="F71" i="1"/>
  <c r="G71" i="1" s="1"/>
  <c r="A71" i="1"/>
  <c r="B71" i="1" s="1"/>
  <c r="F70" i="1"/>
  <c r="G70" i="1" s="1"/>
  <c r="A70" i="1"/>
  <c r="B70" i="1" s="1"/>
  <c r="F69" i="1"/>
  <c r="G69" i="1" s="1"/>
  <c r="A69" i="1"/>
  <c r="B69" i="1" s="1"/>
  <c r="F68" i="1"/>
  <c r="G68" i="1" s="1"/>
  <c r="A68" i="1"/>
  <c r="B68" i="1" s="1"/>
  <c r="F67" i="1"/>
  <c r="G67" i="1" s="1"/>
  <c r="A67" i="1"/>
  <c r="B67" i="1" s="1"/>
  <c r="F66" i="1"/>
  <c r="G66" i="1" s="1"/>
  <c r="A66" i="1"/>
  <c r="B66" i="1" s="1"/>
  <c r="F65" i="1"/>
  <c r="G65" i="1" s="1"/>
  <c r="A65" i="1"/>
  <c r="B65" i="1" s="1"/>
  <c r="F64" i="1"/>
  <c r="G64" i="1" s="1"/>
  <c r="A64" i="1"/>
  <c r="B64" i="1" s="1"/>
  <c r="F63" i="1"/>
  <c r="G63" i="1" s="1"/>
  <c r="A63" i="1"/>
  <c r="B63" i="1" s="1"/>
  <c r="F62" i="1"/>
  <c r="G62" i="1" s="1"/>
  <c r="A62" i="1"/>
  <c r="B62" i="1" s="1"/>
  <c r="F61" i="1"/>
  <c r="G61" i="1" s="1"/>
  <c r="A61" i="1"/>
  <c r="B61" i="1" s="1"/>
  <c r="F60" i="1"/>
  <c r="G60" i="1" s="1"/>
  <c r="A60" i="1"/>
  <c r="B60" i="1" s="1"/>
  <c r="F59" i="1"/>
  <c r="G59" i="1" s="1"/>
  <c r="A59" i="1"/>
  <c r="B59" i="1" s="1"/>
  <c r="F58" i="1"/>
  <c r="G58" i="1" s="1"/>
  <c r="A58" i="1"/>
  <c r="B58" i="1" s="1"/>
  <c r="F57" i="1"/>
  <c r="G57" i="1" s="1"/>
  <c r="A57" i="1"/>
  <c r="B57" i="1" s="1"/>
  <c r="F56" i="1"/>
  <c r="G56" i="1" s="1"/>
  <c r="A56" i="1"/>
  <c r="B56" i="1" s="1"/>
  <c r="F55" i="1"/>
  <c r="G55" i="1" s="1"/>
  <c r="A55" i="1"/>
  <c r="B55" i="1" s="1"/>
  <c r="F54" i="1"/>
  <c r="G54" i="1" s="1"/>
  <c r="A54" i="1"/>
  <c r="B54" i="1" s="1"/>
  <c r="F53" i="1"/>
  <c r="G53" i="1" s="1"/>
  <c r="A53" i="1"/>
  <c r="B53" i="1" s="1"/>
  <c r="F52" i="1"/>
  <c r="G52" i="1" s="1"/>
  <c r="A52" i="1"/>
  <c r="B52" i="1" s="1"/>
  <c r="F51" i="1"/>
  <c r="G51" i="1" s="1"/>
  <c r="A51" i="1"/>
  <c r="B51" i="1" s="1"/>
  <c r="F50" i="1"/>
  <c r="G50" i="1" s="1"/>
  <c r="A50" i="1"/>
  <c r="B50" i="1" s="1"/>
  <c r="F49" i="1"/>
  <c r="G49" i="1" s="1"/>
  <c r="A49" i="1"/>
  <c r="B49" i="1" s="1"/>
  <c r="F48" i="1"/>
  <c r="G48" i="1" s="1"/>
  <c r="A48" i="1"/>
  <c r="B48" i="1" s="1"/>
  <c r="F47" i="1"/>
  <c r="G47" i="1" s="1"/>
  <c r="A47" i="1"/>
  <c r="B47" i="1" s="1"/>
  <c r="F46" i="1"/>
  <c r="G46" i="1" s="1"/>
  <c r="A46" i="1"/>
  <c r="B46" i="1" s="1"/>
  <c r="F45" i="1"/>
  <c r="G45" i="1" s="1"/>
  <c r="A45" i="1"/>
  <c r="B45" i="1" s="1"/>
  <c r="F44" i="1"/>
  <c r="G44" i="1" s="1"/>
  <c r="A44" i="1"/>
  <c r="B44" i="1" s="1"/>
  <c r="F43" i="1"/>
  <c r="G43" i="1" s="1"/>
  <c r="A43" i="1"/>
  <c r="B43" i="1" s="1"/>
  <c r="F42" i="1"/>
  <c r="G42" i="1" s="1"/>
  <c r="A42" i="1"/>
  <c r="B42" i="1" s="1"/>
  <c r="F41" i="1"/>
  <c r="G41" i="1" s="1"/>
  <c r="A41" i="1"/>
  <c r="B41" i="1" s="1"/>
  <c r="F40" i="1"/>
  <c r="G40" i="1" s="1"/>
  <c r="A40" i="1"/>
  <c r="B40" i="1" s="1"/>
  <c r="F39" i="1"/>
  <c r="G39" i="1" s="1"/>
  <c r="A39" i="1"/>
  <c r="B39" i="1" s="1"/>
  <c r="F38" i="1"/>
  <c r="G38" i="1" s="1"/>
  <c r="A38" i="1"/>
  <c r="B38" i="1" s="1"/>
  <c r="F37" i="1"/>
  <c r="G37" i="1" s="1"/>
  <c r="A37" i="1"/>
  <c r="B37" i="1" s="1"/>
  <c r="F36" i="1"/>
  <c r="G36" i="1" s="1"/>
  <c r="A36" i="1"/>
  <c r="B36" i="1" s="1"/>
  <c r="F35" i="1"/>
  <c r="G35" i="1" s="1"/>
  <c r="A35" i="1"/>
  <c r="B35" i="1" s="1"/>
  <c r="F34" i="1"/>
  <c r="G34" i="1" s="1"/>
  <c r="A34" i="1"/>
  <c r="B34" i="1" s="1"/>
  <c r="F33" i="1"/>
  <c r="G33" i="1" s="1"/>
  <c r="A33" i="1"/>
  <c r="B33" i="1" s="1"/>
  <c r="F32" i="1"/>
  <c r="G32" i="1" s="1"/>
  <c r="A32" i="1"/>
  <c r="B32" i="1" s="1"/>
  <c r="F31" i="1"/>
  <c r="G31" i="1" s="1"/>
  <c r="A31" i="1"/>
  <c r="B31" i="1" s="1"/>
  <c r="F30" i="1"/>
  <c r="G30" i="1" s="1"/>
  <c r="A30" i="1"/>
  <c r="B30" i="1" s="1"/>
  <c r="F29" i="1"/>
  <c r="G29" i="1" s="1"/>
  <c r="A29" i="1"/>
  <c r="B29" i="1" s="1"/>
  <c r="F28" i="1"/>
  <c r="G28" i="1" s="1"/>
  <c r="A28" i="1"/>
  <c r="B28" i="1" s="1"/>
  <c r="F27" i="1"/>
  <c r="G27" i="1" s="1"/>
  <c r="A27" i="1"/>
  <c r="B27" i="1" s="1"/>
  <c r="F26" i="1"/>
  <c r="G26" i="1" s="1"/>
  <c r="A26" i="1"/>
  <c r="B26" i="1" s="1"/>
  <c r="F25" i="1"/>
  <c r="G25" i="1" s="1"/>
  <c r="A25" i="1"/>
  <c r="B25" i="1" s="1"/>
  <c r="F24" i="1"/>
  <c r="G24" i="1" s="1"/>
  <c r="A24" i="1"/>
  <c r="B24" i="1" s="1"/>
  <c r="F23" i="1"/>
  <c r="G23" i="1" s="1"/>
  <c r="A23" i="1"/>
  <c r="B23" i="1" s="1"/>
  <c r="F22" i="1"/>
  <c r="G22" i="1" s="1"/>
  <c r="A22" i="1"/>
  <c r="B22" i="1" s="1"/>
  <c r="F21" i="1"/>
  <c r="G21" i="1" s="1"/>
  <c r="A21" i="1"/>
  <c r="B21" i="1" s="1"/>
  <c r="F20" i="1"/>
  <c r="G20" i="1" s="1"/>
  <c r="A20" i="1"/>
  <c r="B20" i="1" s="1"/>
  <c r="F19" i="1"/>
  <c r="G19" i="1" s="1"/>
  <c r="A19" i="1"/>
  <c r="B19" i="1" s="1"/>
  <c r="F18" i="1"/>
  <c r="G18" i="1" s="1"/>
  <c r="A18" i="1"/>
  <c r="B18" i="1" s="1"/>
  <c r="F17" i="1"/>
  <c r="G17" i="1" s="1"/>
  <c r="A17" i="1"/>
  <c r="B17" i="1" s="1"/>
  <c r="F16" i="1"/>
  <c r="G16" i="1" s="1"/>
  <c r="A16" i="1"/>
  <c r="B16" i="1" s="1"/>
  <c r="F15" i="1"/>
  <c r="G15" i="1" s="1"/>
  <c r="A15" i="1"/>
  <c r="B15" i="1" s="1"/>
  <c r="F14" i="1"/>
  <c r="G14" i="1" s="1"/>
  <c r="A14" i="1"/>
  <c r="B14" i="1" s="1"/>
  <c r="F13" i="1"/>
  <c r="G13" i="1" s="1"/>
  <c r="A13" i="1"/>
  <c r="B13" i="1" s="1"/>
  <c r="F12" i="1"/>
  <c r="G12" i="1" s="1"/>
  <c r="A12" i="1"/>
  <c r="B12" i="1" s="1"/>
  <c r="F11" i="1"/>
  <c r="G11" i="1" s="1"/>
  <c r="A11" i="1"/>
  <c r="B11" i="1" s="1"/>
  <c r="F10" i="1"/>
  <c r="G10" i="1" s="1"/>
  <c r="A10" i="1"/>
  <c r="B10" i="1" s="1"/>
  <c r="F9" i="1"/>
  <c r="G9" i="1" s="1"/>
  <c r="A9" i="1"/>
  <c r="B9" i="1" s="1"/>
  <c r="F8" i="1"/>
  <c r="G8" i="1" s="1"/>
  <c r="A8" i="1"/>
  <c r="B8" i="1" s="1"/>
  <c r="F7" i="1"/>
  <c r="G7" i="1" s="1"/>
  <c r="A7" i="1"/>
  <c r="B7" i="1" s="1"/>
  <c r="F6" i="1"/>
  <c r="G6" i="1" s="1"/>
  <c r="A6" i="1"/>
  <c r="B6" i="1" s="1"/>
  <c r="F5" i="1"/>
  <c r="G5" i="1" s="1"/>
  <c r="A5" i="1"/>
  <c r="B5" i="1" s="1"/>
  <c r="F4" i="1"/>
  <c r="G4" i="1" s="1"/>
  <c r="A4" i="1"/>
  <c r="B4" i="1" s="1"/>
  <c r="F3" i="1"/>
  <c r="G3" i="1" s="1"/>
  <c r="A3" i="1"/>
  <c r="B3" i="1" s="1"/>
  <c r="F2" i="1"/>
  <c r="G2" i="1" s="1"/>
  <c r="A2" i="1"/>
  <c r="B2" i="1" s="1"/>
  <c r="G49" i="8" l="1"/>
  <c r="E27" i="8" l="1"/>
  <c r="E26" i="8"/>
  <c r="E25" i="8"/>
  <c r="E24" i="8"/>
  <c r="E23" i="8"/>
  <c r="E17" i="8"/>
  <c r="G17" i="8" s="1"/>
  <c r="E18" i="8"/>
  <c r="G18" i="8" s="1"/>
  <c r="E16" i="8"/>
  <c r="G16" i="8" s="1"/>
  <c r="E15" i="8"/>
  <c r="G15" i="8" s="1"/>
  <c r="E14" i="8"/>
  <c r="G14" i="8" s="1"/>
  <c r="E13" i="8"/>
  <c r="G13" i="8" s="1"/>
  <c r="E12" i="8"/>
  <c r="G12" i="8" s="1"/>
  <c r="E11" i="8"/>
  <c r="G11" i="8" s="1"/>
  <c r="G27" i="8" l="1"/>
  <c r="G26" i="8"/>
  <c r="G25" i="8"/>
  <c r="G24" i="8"/>
  <c r="G23" i="8"/>
  <c r="I27" i="4"/>
  <c r="I26" i="4"/>
  <c r="I25" i="4"/>
  <c r="I24" i="4"/>
  <c r="I23" i="4"/>
  <c r="G19" i="8" l="1"/>
  <c r="G28" i="8"/>
  <c r="I28" i="4"/>
  <c r="D37" i="8" l="1"/>
  <c r="C37" i="8"/>
  <c r="G36" i="8"/>
  <c r="G35" i="8"/>
  <c r="G34" i="8"/>
  <c r="G33" i="8"/>
  <c r="G32" i="8"/>
  <c r="H33" i="4"/>
  <c r="H34" i="4"/>
  <c r="H35" i="4"/>
  <c r="H36" i="4"/>
  <c r="H32" i="4"/>
  <c r="E33" i="4"/>
  <c r="E34" i="4"/>
  <c r="E35" i="4"/>
  <c r="E36" i="4"/>
  <c r="E32" i="4"/>
  <c r="H12" i="4"/>
  <c r="H13" i="4"/>
  <c r="H14" i="4"/>
  <c r="H15" i="4"/>
  <c r="H16" i="4"/>
  <c r="H17" i="4"/>
  <c r="H18" i="4"/>
  <c r="E12" i="4"/>
  <c r="E13" i="4"/>
  <c r="E14" i="4"/>
  <c r="E15" i="4"/>
  <c r="E16" i="4"/>
  <c r="E17" i="4"/>
  <c r="E18" i="4"/>
  <c r="H11" i="4"/>
  <c r="E11" i="4"/>
  <c r="I36" i="4" l="1"/>
  <c r="I13" i="4"/>
  <c r="I17" i="4"/>
  <c r="I34" i="4"/>
  <c r="I15" i="4"/>
  <c r="I18" i="4"/>
  <c r="I14" i="4"/>
  <c r="I35" i="4"/>
  <c r="I16" i="4"/>
  <c r="I32" i="4"/>
  <c r="I33" i="4"/>
  <c r="I12" i="4"/>
  <c r="I11" i="4"/>
  <c r="G37" i="8"/>
  <c r="G39" i="8" s="1"/>
  <c r="I19" i="4" l="1"/>
  <c r="I37" i="4"/>
  <c r="G51" i="8"/>
  <c r="C46" i="4" l="1"/>
  <c r="F55" i="4" l="1"/>
  <c r="I55" i="4" s="1"/>
  <c r="F5" i="4" l="1"/>
  <c r="F4" i="4"/>
  <c r="K41" i="6"/>
  <c r="B41" i="6"/>
  <c r="F7" i="4"/>
  <c r="F6" i="4"/>
  <c r="B5" i="4"/>
  <c r="F46" i="4"/>
  <c r="I45" i="4"/>
  <c r="I44" i="4"/>
  <c r="I43" i="4"/>
  <c r="I42" i="4"/>
  <c r="I41" i="4"/>
  <c r="C8" i="3" l="1"/>
  <c r="D41" i="6" s="1"/>
  <c r="I46" i="4"/>
  <c r="E19" i="4"/>
  <c r="H19" i="4"/>
  <c r="E37" i="4"/>
  <c r="H37" i="4"/>
  <c r="G8" i="3"/>
  <c r="G41" i="6" s="1"/>
  <c r="E15" i="3" l="1"/>
  <c r="B4" i="4"/>
  <c r="H11" i="6"/>
  <c r="I57" i="4" l="1"/>
  <c r="G55" i="8" s="1"/>
  <c r="G6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Filipiak, Kristin H - DOR</author>
  </authors>
  <commentList>
    <comment ref="A8" authorId="0" shapeId="0" xr:uid="{48EB6404-3ADE-4333-B63D-2EC13838CB4F}">
      <text>
        <r>
          <rPr>
            <b/>
            <sz val="9"/>
            <color indexed="81"/>
            <rFont val="Tahoma"/>
            <family val="2"/>
          </rPr>
          <t>Co-muni Code:</t>
        </r>
        <r>
          <rPr>
            <sz val="9"/>
            <color indexed="81"/>
            <rFont val="Tahoma"/>
            <family val="2"/>
          </rPr>
          <t xml:space="preserve">
Enter county municipal number without a hyphen. Your county and municipality will auto-fill.</t>
        </r>
      </text>
    </comment>
  </commentList>
</comments>
</file>

<file path=xl/sharedStrings.xml><?xml version="1.0" encoding="utf-8"?>
<sst xmlns="http://schemas.openxmlformats.org/spreadsheetml/2006/main" count="7498" uniqueCount="1602">
  <si>
    <t>County</t>
  </si>
  <si>
    <t>Municipality</t>
  </si>
  <si>
    <t>Form Title</t>
  </si>
  <si>
    <t>PE-606</t>
  </si>
  <si>
    <t xml:space="preserve">I, </t>
  </si>
  <si>
    <t>Date</t>
  </si>
  <si>
    <t>Jurisdiction Number</t>
  </si>
  <si>
    <t>Assessor</t>
  </si>
  <si>
    <t>General Instructions</t>
  </si>
  <si>
    <t>Phone</t>
  </si>
  <si>
    <t>General Information</t>
  </si>
  <si>
    <t>Form</t>
  </si>
  <si>
    <t>Equalized Value Determination Request</t>
  </si>
  <si>
    <t>WI Dept</t>
  </si>
  <si>
    <t>of Revenue</t>
  </si>
  <si>
    <t>Co-muni code</t>
  </si>
  <si>
    <t>Email</t>
  </si>
  <si>
    <t xml:space="preserve"> Taxing Jurisdiction Name</t>
  </si>
  <si>
    <t xml:space="preserve">Technical college(s) 
</t>
  </si>
  <si>
    <t xml:space="preserve">School district(s) 
</t>
  </si>
  <si>
    <t>Union high school</t>
  </si>
  <si>
    <t xml:space="preserve">Name    </t>
  </si>
  <si>
    <t>Land Value</t>
  </si>
  <si>
    <t>Type</t>
  </si>
  <si>
    <t>municipality Name</t>
  </si>
  <si>
    <t>County Name</t>
  </si>
  <si>
    <t>County Code</t>
  </si>
  <si>
    <t>Muni Code</t>
  </si>
  <si>
    <t>T</t>
  </si>
  <si>
    <t>ADAMS</t>
  </si>
  <si>
    <t>BIG FLATS</t>
  </si>
  <si>
    <t>COLBURN</t>
  </si>
  <si>
    <t>DELL PRAIRIE</t>
  </si>
  <si>
    <t>EASTON</t>
  </si>
  <si>
    <t>JACKSON</t>
  </si>
  <si>
    <t>LEOLA</t>
  </si>
  <si>
    <t>LINCOLN</t>
  </si>
  <si>
    <t>MONROE</t>
  </si>
  <si>
    <t>NEW CHESTER</t>
  </si>
  <si>
    <t>NEW HAVEN</t>
  </si>
  <si>
    <t>PRESTON</t>
  </si>
  <si>
    <t>QUINCY</t>
  </si>
  <si>
    <t>RICHFIELD</t>
  </si>
  <si>
    <t>ROME</t>
  </si>
  <si>
    <t>SPRINGVILLE</t>
  </si>
  <si>
    <t>STRONGS PRAIRIE</t>
  </si>
  <si>
    <t>V</t>
  </si>
  <si>
    <t>FRIENDSHIP</t>
  </si>
  <si>
    <t>C</t>
  </si>
  <si>
    <t>WISCONSIN DELLS</t>
  </si>
  <si>
    <t>AGENDA</t>
  </si>
  <si>
    <t>ASHLAND</t>
  </si>
  <si>
    <t>CHIPPEWA</t>
  </si>
  <si>
    <t>GINGLES</t>
  </si>
  <si>
    <t>GORDON</t>
  </si>
  <si>
    <t>JACOBS</t>
  </si>
  <si>
    <t>LA POINTE</t>
  </si>
  <si>
    <t>MARENGO</t>
  </si>
  <si>
    <t>MORSE</t>
  </si>
  <si>
    <t>PEEKSVILLE</t>
  </si>
  <si>
    <t>SANBORN</t>
  </si>
  <si>
    <t>SHANAGOLDEN</t>
  </si>
  <si>
    <t>WHITE RIVER</t>
  </si>
  <si>
    <t>BUTTERNUT</t>
  </si>
  <si>
    <t>MELLEN</t>
  </si>
  <si>
    <t>ALMENA</t>
  </si>
  <si>
    <t>BARRON</t>
  </si>
  <si>
    <t>ARLAND</t>
  </si>
  <si>
    <t>BEAR LAKE</t>
  </si>
  <si>
    <t>CEDAR LAKE</t>
  </si>
  <si>
    <t>CHETEK</t>
  </si>
  <si>
    <t>CLINTON</t>
  </si>
  <si>
    <t>CRYSTAL LAKE</t>
  </si>
  <si>
    <t>CUMBERLAND</t>
  </si>
  <si>
    <t>DALLAS</t>
  </si>
  <si>
    <t>DOVRE</t>
  </si>
  <si>
    <t>DOYLE</t>
  </si>
  <si>
    <t>LAKELAND</t>
  </si>
  <si>
    <t>MAPLE GROVE</t>
  </si>
  <si>
    <t>MAPLE PLAIN</t>
  </si>
  <si>
    <t>OAK GROVE</t>
  </si>
  <si>
    <t>PRAIRIE FARM</t>
  </si>
  <si>
    <t>PRAIRIE LAKE</t>
  </si>
  <si>
    <t>RICE LAKE</t>
  </si>
  <si>
    <t>SIOUX CREEK</t>
  </si>
  <si>
    <t>STANFOLD</t>
  </si>
  <si>
    <t>STANLEY</t>
  </si>
  <si>
    <t>SUMNER</t>
  </si>
  <si>
    <t>TURTLE LAKE</t>
  </si>
  <si>
    <t>VANCE CREEK</t>
  </si>
  <si>
    <t>CAMERON</t>
  </si>
  <si>
    <t>HAUGEN</t>
  </si>
  <si>
    <t>NEW AUBURN</t>
  </si>
  <si>
    <t>BARKSDALE</t>
  </si>
  <si>
    <t>BAYFIELD</t>
  </si>
  <si>
    <t>BARNES</t>
  </si>
  <si>
    <t>BAYVIEW</t>
  </si>
  <si>
    <t>BELL</t>
  </si>
  <si>
    <t>CABLE</t>
  </si>
  <si>
    <t>CLOVER</t>
  </si>
  <si>
    <t>DELTA</t>
  </si>
  <si>
    <t>DRUMMOND</t>
  </si>
  <si>
    <t>EILEEN</t>
  </si>
  <si>
    <t>GRAND VIEW</t>
  </si>
  <si>
    <t>HUGHES</t>
  </si>
  <si>
    <t>IRON RIVER</t>
  </si>
  <si>
    <t>KELLY</t>
  </si>
  <si>
    <t>KEYSTONE</t>
  </si>
  <si>
    <t>MASON</t>
  </si>
  <si>
    <t>NAMAKAGON</t>
  </si>
  <si>
    <t>ORIENTA</t>
  </si>
  <si>
    <t>OULU</t>
  </si>
  <si>
    <t>PILSEN</t>
  </si>
  <si>
    <t>PORT WING</t>
  </si>
  <si>
    <t>RUSSELL</t>
  </si>
  <si>
    <t>TRIPP</t>
  </si>
  <si>
    <t>WASHBURN</t>
  </si>
  <si>
    <t>EATON</t>
  </si>
  <si>
    <t>BROWN</t>
  </si>
  <si>
    <t>GLENMORE</t>
  </si>
  <si>
    <t>GREEN BAY</t>
  </si>
  <si>
    <t>HOLLAND</t>
  </si>
  <si>
    <t>HUMBOLDT</t>
  </si>
  <si>
    <t>LAWRENCE</t>
  </si>
  <si>
    <t>LEDGEVIEW</t>
  </si>
  <si>
    <t>MORRISON</t>
  </si>
  <si>
    <t>NEW DENMARK</t>
  </si>
  <si>
    <t>PITTSFIELD</t>
  </si>
  <si>
    <t>ROCKLAND</t>
  </si>
  <si>
    <t>SCOTT</t>
  </si>
  <si>
    <t>WRIGHTSTOWN</t>
  </si>
  <si>
    <t>ALLOUEZ</t>
  </si>
  <si>
    <t>ASHWAUBENON</t>
  </si>
  <si>
    <t>BELLEVUE</t>
  </si>
  <si>
    <t>DENMARK</t>
  </si>
  <si>
    <t>HOBART</t>
  </si>
  <si>
    <t>HOWARD</t>
  </si>
  <si>
    <t>PULASKI</t>
  </si>
  <si>
    <t>SUAMICO</t>
  </si>
  <si>
    <t>DE PERE</t>
  </si>
  <si>
    <t>ALMA</t>
  </si>
  <si>
    <t>BUFFALO</t>
  </si>
  <si>
    <t>BELVIDERE</t>
  </si>
  <si>
    <t>CANTON</t>
  </si>
  <si>
    <t>CROSS</t>
  </si>
  <si>
    <t>DOVER</t>
  </si>
  <si>
    <t>GILMANTON</t>
  </si>
  <si>
    <t>GLENCOE</t>
  </si>
  <si>
    <t>MAXVILLE</t>
  </si>
  <si>
    <t>MILTON</t>
  </si>
  <si>
    <t>MODENA</t>
  </si>
  <si>
    <t>MONDOVI</t>
  </si>
  <si>
    <t>MONTANA</t>
  </si>
  <si>
    <t>NAPLES</t>
  </si>
  <si>
    <t>NELSON</t>
  </si>
  <si>
    <t>WAUMANDEE</t>
  </si>
  <si>
    <t>COCHRANE</t>
  </si>
  <si>
    <t>BUFFALO CITY</t>
  </si>
  <si>
    <t>FOUNTAIN CITY</t>
  </si>
  <si>
    <t>ANDERSON</t>
  </si>
  <si>
    <t>BURNETT</t>
  </si>
  <si>
    <t>BLAINE</t>
  </si>
  <si>
    <t>DANIELS</t>
  </si>
  <si>
    <t>DEWEY</t>
  </si>
  <si>
    <t>GRANTSBURG</t>
  </si>
  <si>
    <t>LA FOLLETTE</t>
  </si>
  <si>
    <t>MEENON</t>
  </si>
  <si>
    <t>OAKLAND</t>
  </si>
  <si>
    <t>ROOSEVELT</t>
  </si>
  <si>
    <t>RUSK</t>
  </si>
  <si>
    <t>SAND LAKE</t>
  </si>
  <si>
    <t>SIREN</t>
  </si>
  <si>
    <t>SWISS</t>
  </si>
  <si>
    <t>TRADE LAKE</t>
  </si>
  <si>
    <t>UNION</t>
  </si>
  <si>
    <t>WEBB LAKE</t>
  </si>
  <si>
    <t>WEST MARSHLAND</t>
  </si>
  <si>
    <t>WOOD RIVER</t>
  </si>
  <si>
    <t>WEBSTER</t>
  </si>
  <si>
    <t>BRILLION</t>
  </si>
  <si>
    <t>CALUMET</t>
  </si>
  <si>
    <t>BROTHERTOWN</t>
  </si>
  <si>
    <t>CHARLESTOWN</t>
  </si>
  <si>
    <t>CHILTON</t>
  </si>
  <si>
    <t>HARRISON</t>
  </si>
  <si>
    <t>NEW HOLSTEIN</t>
  </si>
  <si>
    <t>RANTOUL</t>
  </si>
  <si>
    <t>STOCKBRIDGE</t>
  </si>
  <si>
    <t>WOODVILLE</t>
  </si>
  <si>
    <t>HILBERT</t>
  </si>
  <si>
    <t>POTTER</t>
  </si>
  <si>
    <t>SHERWOOD</t>
  </si>
  <si>
    <t>APPLETON</t>
  </si>
  <si>
    <t>KAUKAUNA</t>
  </si>
  <si>
    <t>KIEL</t>
  </si>
  <si>
    <t>MENASHA</t>
  </si>
  <si>
    <t>ANSON</t>
  </si>
  <si>
    <t>ARTHUR</t>
  </si>
  <si>
    <t>AUBURN</t>
  </si>
  <si>
    <t>BIRCH CREEK</t>
  </si>
  <si>
    <t>BLOOMER</t>
  </si>
  <si>
    <t>CLEVELAND</t>
  </si>
  <si>
    <t>COOKS VALLEY</t>
  </si>
  <si>
    <t>DELMAR</t>
  </si>
  <si>
    <t>EAGLE POINT</t>
  </si>
  <si>
    <t>EDSON</t>
  </si>
  <si>
    <t>ESTELLA</t>
  </si>
  <si>
    <t>GOETZ</t>
  </si>
  <si>
    <t>HALLIE</t>
  </si>
  <si>
    <t>LAFAYETTE</t>
  </si>
  <si>
    <t>LAKE HOLCOMBE</t>
  </si>
  <si>
    <t>RUBY</t>
  </si>
  <si>
    <t>SAMPSON</t>
  </si>
  <si>
    <t>SIGEL</t>
  </si>
  <si>
    <t>TILDEN</t>
  </si>
  <si>
    <t>WHEATON</t>
  </si>
  <si>
    <t>WOODMOHR</t>
  </si>
  <si>
    <t>BOYD</t>
  </si>
  <si>
    <t>CADOTT</t>
  </si>
  <si>
    <t>LAKE HALLIE</t>
  </si>
  <si>
    <t>CHIPPEWA FALLS</t>
  </si>
  <si>
    <t>CORNELL</t>
  </si>
  <si>
    <t>EAU CLAIRE</t>
  </si>
  <si>
    <t>BEAVER</t>
  </si>
  <si>
    <t>CLARK</t>
  </si>
  <si>
    <t>BUTLER</t>
  </si>
  <si>
    <t>COLBY</t>
  </si>
  <si>
    <t>DEWHURST</t>
  </si>
  <si>
    <t>FOSTER</t>
  </si>
  <si>
    <t>FREMONT</t>
  </si>
  <si>
    <t>GRANT</t>
  </si>
  <si>
    <t>GREEN GROVE</t>
  </si>
  <si>
    <t>HENDREN</t>
  </si>
  <si>
    <t>HEWETT</t>
  </si>
  <si>
    <t>HIXON</t>
  </si>
  <si>
    <t>HOARD</t>
  </si>
  <si>
    <t>LEVIS</t>
  </si>
  <si>
    <t>LONGWOOD</t>
  </si>
  <si>
    <t>LOYAL</t>
  </si>
  <si>
    <t>LYNN</t>
  </si>
  <si>
    <t>MAYVILLE</t>
  </si>
  <si>
    <t>MEAD</t>
  </si>
  <si>
    <t>MENTOR</t>
  </si>
  <si>
    <t>PINE VALLEY</t>
  </si>
  <si>
    <t>RESEBURG</t>
  </si>
  <si>
    <t>SEIF</t>
  </si>
  <si>
    <t>SHERMAN</t>
  </si>
  <si>
    <t>THORP</t>
  </si>
  <si>
    <t>UNITY</t>
  </si>
  <si>
    <t>WARNER</t>
  </si>
  <si>
    <t>WESTON</t>
  </si>
  <si>
    <t>WITHEE</t>
  </si>
  <si>
    <t>WORDEN</t>
  </si>
  <si>
    <t>YORK</t>
  </si>
  <si>
    <t>CURTISS</t>
  </si>
  <si>
    <t>DORCHESTER</t>
  </si>
  <si>
    <t>GRANTON</t>
  </si>
  <si>
    <t>ABBOTSFORD</t>
  </si>
  <si>
    <t>GREENWOOD</t>
  </si>
  <si>
    <t>NEILLSVILLE</t>
  </si>
  <si>
    <t>OWEN</t>
  </si>
  <si>
    <t>ARLINGTON</t>
  </si>
  <si>
    <t>COLUMBIA</t>
  </si>
  <si>
    <t>CALEDONIA</t>
  </si>
  <si>
    <t>COLUMBUS</t>
  </si>
  <si>
    <t>COURTLAND</t>
  </si>
  <si>
    <t>DEKORRA</t>
  </si>
  <si>
    <t>FORT WINNEBAGO</t>
  </si>
  <si>
    <t>HAMPDEN</t>
  </si>
  <si>
    <t>LEEDS</t>
  </si>
  <si>
    <t>LEWISTON</t>
  </si>
  <si>
    <t>LODI</t>
  </si>
  <si>
    <t>LOWVILLE</t>
  </si>
  <si>
    <t>MARCELLON</t>
  </si>
  <si>
    <t>NEWPORT</t>
  </si>
  <si>
    <t>OTSEGO</t>
  </si>
  <si>
    <t>PACIFIC</t>
  </si>
  <si>
    <t>RANDOLPH</t>
  </si>
  <si>
    <t>SPRINGVALE</t>
  </si>
  <si>
    <t>WEST POINT</t>
  </si>
  <si>
    <t>WYOCENA</t>
  </si>
  <si>
    <t>CAMBRIA</t>
  </si>
  <si>
    <t>DOYLESTOWN</t>
  </si>
  <si>
    <t>FALL RIVER</t>
  </si>
  <si>
    <t>FRIESLAND</t>
  </si>
  <si>
    <t>PARDEEVILLE</t>
  </si>
  <si>
    <t>POYNETTE</t>
  </si>
  <si>
    <t>RIO</t>
  </si>
  <si>
    <t>PORTAGE</t>
  </si>
  <si>
    <t>BRIDGEPORT</t>
  </si>
  <si>
    <t>CRAWFORD</t>
  </si>
  <si>
    <t>CLAYTON</t>
  </si>
  <si>
    <t>EASTMAN</t>
  </si>
  <si>
    <t>FREEMAN</t>
  </si>
  <si>
    <t>HANEY</t>
  </si>
  <si>
    <t>MARIETTA</t>
  </si>
  <si>
    <t>SENECA</t>
  </si>
  <si>
    <t>UTICA</t>
  </si>
  <si>
    <t>WAUZEKA</t>
  </si>
  <si>
    <t>BELL CENTER</t>
  </si>
  <si>
    <t>DE SOTO</t>
  </si>
  <si>
    <t>FERRYVILLE</t>
  </si>
  <si>
    <t>GAYS MILLS</t>
  </si>
  <si>
    <t>LYNXVILLE</t>
  </si>
  <si>
    <t>MOUNT STERLING</t>
  </si>
  <si>
    <t>SOLDIERS GROVE</t>
  </si>
  <si>
    <t>STEUBEN</t>
  </si>
  <si>
    <t>ALBION</t>
  </si>
  <si>
    <t>DANE</t>
  </si>
  <si>
    <t>BERRY</t>
  </si>
  <si>
    <t>BLACK EARTH</t>
  </si>
  <si>
    <t>BLOOMING GROVE</t>
  </si>
  <si>
    <t>BLUE MOUNDS</t>
  </si>
  <si>
    <t>BRISTOL</t>
  </si>
  <si>
    <t>BURKE</t>
  </si>
  <si>
    <t>CHRISTIANA</t>
  </si>
  <si>
    <t>COTTAGE GROVE</t>
  </si>
  <si>
    <t>CROSS PLAINS</t>
  </si>
  <si>
    <t>DEERFIELD</t>
  </si>
  <si>
    <t>DUNKIRK</t>
  </si>
  <si>
    <t>DUNN</t>
  </si>
  <si>
    <t>MADISON</t>
  </si>
  <si>
    <t>MAZOMANIE</t>
  </si>
  <si>
    <t>MEDINA</t>
  </si>
  <si>
    <t>MIDDLETON</t>
  </si>
  <si>
    <t>MONTROSE</t>
  </si>
  <si>
    <t>OREGON</t>
  </si>
  <si>
    <t>PERRY</t>
  </si>
  <si>
    <t>PRIMROSE</t>
  </si>
  <si>
    <t>ROXBURY</t>
  </si>
  <si>
    <t>RUTLAND</t>
  </si>
  <si>
    <t>SPRINGDALE</t>
  </si>
  <si>
    <t>SPRINGFIELD</t>
  </si>
  <si>
    <t>SUN PRAIRIE</t>
  </si>
  <si>
    <t>VERMONT</t>
  </si>
  <si>
    <t>VERONA</t>
  </si>
  <si>
    <t>VIENNA</t>
  </si>
  <si>
    <t>WESTPORT</t>
  </si>
  <si>
    <t>BELLEVILLE</t>
  </si>
  <si>
    <t>BROOKLYN</t>
  </si>
  <si>
    <t>CAMBRIDGE</t>
  </si>
  <si>
    <t>DEFOREST</t>
  </si>
  <si>
    <t>MAPLE BLUFF</t>
  </si>
  <si>
    <t>MARSHALL</t>
  </si>
  <si>
    <t>MCFARLAND</t>
  </si>
  <si>
    <t>MOUNT HOREB</t>
  </si>
  <si>
    <t>ROCKDALE</t>
  </si>
  <si>
    <t>SHOREWOOD HILLS</t>
  </si>
  <si>
    <t>WAUNAKEE</t>
  </si>
  <si>
    <t>WINDSOR</t>
  </si>
  <si>
    <t>EDGERTON</t>
  </si>
  <si>
    <t>FITCHBURG</t>
  </si>
  <si>
    <t>MONONA</t>
  </si>
  <si>
    <t>STOUGHTON</t>
  </si>
  <si>
    <t>ASHIPPUN</t>
  </si>
  <si>
    <t>DODGE</t>
  </si>
  <si>
    <t>BEAVER DAM</t>
  </si>
  <si>
    <t>CALAMUS</t>
  </si>
  <si>
    <t>CHESTER</t>
  </si>
  <si>
    <t>CLYMAN</t>
  </si>
  <si>
    <t>ELBA</t>
  </si>
  <si>
    <t>EMMET</t>
  </si>
  <si>
    <t>FOX LAKE</t>
  </si>
  <si>
    <t>HERMAN</t>
  </si>
  <si>
    <t>HUBBARD</t>
  </si>
  <si>
    <t>HUSTISFORD</t>
  </si>
  <si>
    <t>LEBANON</t>
  </si>
  <si>
    <t>LEROY</t>
  </si>
  <si>
    <t>LOMIRA</t>
  </si>
  <si>
    <t>LOWELL</t>
  </si>
  <si>
    <t>PORTLAND</t>
  </si>
  <si>
    <t>RUBICON</t>
  </si>
  <si>
    <t>SHIELDS</t>
  </si>
  <si>
    <t>THERESA</t>
  </si>
  <si>
    <t>TRENTON</t>
  </si>
  <si>
    <t>WESTFORD</t>
  </si>
  <si>
    <t>BROWNSVILLE</t>
  </si>
  <si>
    <t>IRON RIDGE</t>
  </si>
  <si>
    <t>KEKOSKEE</t>
  </si>
  <si>
    <t>NEOSHO</t>
  </si>
  <si>
    <t>REESEVILLE</t>
  </si>
  <si>
    <t>HARTFORD</t>
  </si>
  <si>
    <t>HORICON</t>
  </si>
  <si>
    <t>JUNEAU</t>
  </si>
  <si>
    <t>WATERTOWN</t>
  </si>
  <si>
    <t>WAUPUN</t>
  </si>
  <si>
    <t>BAILEYS HARBOR</t>
  </si>
  <si>
    <t>DOOR</t>
  </si>
  <si>
    <t>BRUSSELS</t>
  </si>
  <si>
    <t>CLAY BANKS</t>
  </si>
  <si>
    <t>EGG HARBOR</t>
  </si>
  <si>
    <t>FORESTVILLE</t>
  </si>
  <si>
    <t>GARDNER</t>
  </si>
  <si>
    <t>GIBRALTAR</t>
  </si>
  <si>
    <t>JACKSONPORT</t>
  </si>
  <si>
    <t>LIBERTY GROVE</t>
  </si>
  <si>
    <t>NASEWAUPEE</t>
  </si>
  <si>
    <t>SEVASTOPOL</t>
  </si>
  <si>
    <t>STURGEON BAY</t>
  </si>
  <si>
    <t>WASHINGTON</t>
  </si>
  <si>
    <t>EPHRAIM</t>
  </si>
  <si>
    <t>SISTER BAY</t>
  </si>
  <si>
    <t>AMNICON</t>
  </si>
  <si>
    <t>DOUGLAS</t>
  </si>
  <si>
    <t>BENNETT</t>
  </si>
  <si>
    <t>BRULE</t>
  </si>
  <si>
    <t>CLOVERLAND</t>
  </si>
  <si>
    <t>DAIRYLAND</t>
  </si>
  <si>
    <t>HAWTHORNE</t>
  </si>
  <si>
    <t>HIGHLAND</t>
  </si>
  <si>
    <t>LAKESIDE</t>
  </si>
  <si>
    <t>MAPLE</t>
  </si>
  <si>
    <t>PARKLAND</t>
  </si>
  <si>
    <t>SOLON SPRINGS</t>
  </si>
  <si>
    <t>SUMMIT</t>
  </si>
  <si>
    <t>SUPERIOR</t>
  </si>
  <si>
    <t>WASCOTT</t>
  </si>
  <si>
    <t>LAKE NEBAGAMON</t>
  </si>
  <si>
    <t>OLIVER</t>
  </si>
  <si>
    <t>POPLAR</t>
  </si>
  <si>
    <t>COLFAX</t>
  </si>
  <si>
    <t>EAU GALLE</t>
  </si>
  <si>
    <t>ELK MOUND</t>
  </si>
  <si>
    <t>HAY RIVER</t>
  </si>
  <si>
    <t>LUCAS</t>
  </si>
  <si>
    <t>MENOMONIE</t>
  </si>
  <si>
    <t>OTTER CREEK</t>
  </si>
  <si>
    <t>PERU</t>
  </si>
  <si>
    <t>RED CEDAR</t>
  </si>
  <si>
    <t>ROCK CREEK</t>
  </si>
  <si>
    <t>SAND CREEK</t>
  </si>
  <si>
    <t>SHERIDAN</t>
  </si>
  <si>
    <t>SPRING BROOK</t>
  </si>
  <si>
    <t>STANTON</t>
  </si>
  <si>
    <t>TAINTER</t>
  </si>
  <si>
    <t>TIFFANY</t>
  </si>
  <si>
    <t>WILSON</t>
  </si>
  <si>
    <t>BOYCEVILLE</t>
  </si>
  <si>
    <t>DOWNING</t>
  </si>
  <si>
    <t>KNAPP</t>
  </si>
  <si>
    <t>RIDGELAND</t>
  </si>
  <si>
    <t>WHEELER</t>
  </si>
  <si>
    <t>BRIDGE CREEK</t>
  </si>
  <si>
    <t>BRUNSWICK</t>
  </si>
  <si>
    <t>CLEAR CREEK</t>
  </si>
  <si>
    <t>DRAMMEN</t>
  </si>
  <si>
    <t>FAIRCHILD</t>
  </si>
  <si>
    <t>LUDINGTON</t>
  </si>
  <si>
    <t>PLEASANT VALLEY</t>
  </si>
  <si>
    <t>SEYMOUR</t>
  </si>
  <si>
    <t>FALL CREEK</t>
  </si>
  <si>
    <t>ALTOONA</t>
  </si>
  <si>
    <t>AUGUSTA</t>
  </si>
  <si>
    <t>AURORA</t>
  </si>
  <si>
    <t>FLORENCE</t>
  </si>
  <si>
    <t>COMMONWEALTH</t>
  </si>
  <si>
    <t>FENCE</t>
  </si>
  <si>
    <t>FERN</t>
  </si>
  <si>
    <t>HOMESTEAD</t>
  </si>
  <si>
    <t>LONG LAKE</t>
  </si>
  <si>
    <t>TIPLER</t>
  </si>
  <si>
    <t>ALTO</t>
  </si>
  <si>
    <t>FOND DU LAC</t>
  </si>
  <si>
    <t>ASHFORD</t>
  </si>
  <si>
    <t>BYRON</t>
  </si>
  <si>
    <t>EDEN</t>
  </si>
  <si>
    <t>ELDORADO</t>
  </si>
  <si>
    <t>EMPIRE</t>
  </si>
  <si>
    <t>FOREST</t>
  </si>
  <si>
    <t>LAMARTINE</t>
  </si>
  <si>
    <t>MARSHFIELD</t>
  </si>
  <si>
    <t>METOMEN</t>
  </si>
  <si>
    <t>OAKFIELD</t>
  </si>
  <si>
    <t>OSCEOLA</t>
  </si>
  <si>
    <t>RIPON</t>
  </si>
  <si>
    <t>ROSENDALE</t>
  </si>
  <si>
    <t>TAYCHEEDAH</t>
  </si>
  <si>
    <t>BRANDON</t>
  </si>
  <si>
    <t>CAMPBELLSPORT</t>
  </si>
  <si>
    <t>FAIRWATER</t>
  </si>
  <si>
    <t>KEWASKUM</t>
  </si>
  <si>
    <t>MOUNT CALVARY</t>
  </si>
  <si>
    <t>SAINT CLOUD</t>
  </si>
  <si>
    <t>ALVIN</t>
  </si>
  <si>
    <t>ARGONNE</t>
  </si>
  <si>
    <t>ARMSTRONG CREEK</t>
  </si>
  <si>
    <t>BLACKWELL</t>
  </si>
  <si>
    <t>CASWELL</t>
  </si>
  <si>
    <t>CRANDON</t>
  </si>
  <si>
    <t>FREEDOM</t>
  </si>
  <si>
    <t>HILES</t>
  </si>
  <si>
    <t>LAONA</t>
  </si>
  <si>
    <t>NASHVILLE</t>
  </si>
  <si>
    <t>POPPLE RIVER</t>
  </si>
  <si>
    <t>ROSS</t>
  </si>
  <si>
    <t>WABENO</t>
  </si>
  <si>
    <t>BEETOWN</t>
  </si>
  <si>
    <t>BLOOMINGTON</t>
  </si>
  <si>
    <t>BOSCOBEL</t>
  </si>
  <si>
    <t>CASSVILLE</t>
  </si>
  <si>
    <t>CASTLE ROCK</t>
  </si>
  <si>
    <t>CLIFTON</t>
  </si>
  <si>
    <t>ELLENBORO</t>
  </si>
  <si>
    <t>FENNIMORE</t>
  </si>
  <si>
    <t>GLEN HAVEN</t>
  </si>
  <si>
    <t>HAZEL GREEN</t>
  </si>
  <si>
    <t>HICKORY GROVE</t>
  </si>
  <si>
    <t>JAMESTOWN</t>
  </si>
  <si>
    <t>LIBERTY</t>
  </si>
  <si>
    <t>LIMA</t>
  </si>
  <si>
    <t>LITTLE GRANT</t>
  </si>
  <si>
    <t>MARION</t>
  </si>
  <si>
    <t>MILLVILLE</t>
  </si>
  <si>
    <t>MOUNT HOPE</t>
  </si>
  <si>
    <t>MOUNT IDA</t>
  </si>
  <si>
    <t>MUSCODA</t>
  </si>
  <si>
    <t>NORTH LANCASTER</t>
  </si>
  <si>
    <t>PARIS</t>
  </si>
  <si>
    <t>PATCH GROVE</t>
  </si>
  <si>
    <t>PLATTEVILLE</t>
  </si>
  <si>
    <t>POTOSI</t>
  </si>
  <si>
    <t>SMELSER</t>
  </si>
  <si>
    <t>SOUTH LANCASTER</t>
  </si>
  <si>
    <t>WATERLOO</t>
  </si>
  <si>
    <t>WATTERSTOWN</t>
  </si>
  <si>
    <t>WINGVILLE</t>
  </si>
  <si>
    <t>WOODMAN</t>
  </si>
  <si>
    <t>WYALUSING</t>
  </si>
  <si>
    <t>BAGLEY</t>
  </si>
  <si>
    <t>BLUE RIVER</t>
  </si>
  <si>
    <t>DICKEYVILLE</t>
  </si>
  <si>
    <t>LIVINGSTON</t>
  </si>
  <si>
    <t>MONTFORT</t>
  </si>
  <si>
    <t>TENNYSON</t>
  </si>
  <si>
    <t>CUBA CITY</t>
  </si>
  <si>
    <t>LANCASTER</t>
  </si>
  <si>
    <t>GREEN</t>
  </si>
  <si>
    <t>ALBANY</t>
  </si>
  <si>
    <t>CADIZ</t>
  </si>
  <si>
    <t>CLARNO</t>
  </si>
  <si>
    <t>DECATUR</t>
  </si>
  <si>
    <t>EXETER</t>
  </si>
  <si>
    <t>JEFFERSON</t>
  </si>
  <si>
    <t>JORDAN</t>
  </si>
  <si>
    <t>MOUNT PLEASANT</t>
  </si>
  <si>
    <t>NEW GLARUS</t>
  </si>
  <si>
    <t>SPRING GROVE</t>
  </si>
  <si>
    <t>SYLVESTER</t>
  </si>
  <si>
    <t>BROWNTOWN</t>
  </si>
  <si>
    <t>MONTICELLO</t>
  </si>
  <si>
    <t>BRODHEAD</t>
  </si>
  <si>
    <t>BERLIN</t>
  </si>
  <si>
    <t>GREEN LAKE</t>
  </si>
  <si>
    <t>KINGSTON</t>
  </si>
  <si>
    <t>MACKFORD</t>
  </si>
  <si>
    <t>MANCHESTER</t>
  </si>
  <si>
    <t>MARQUETTE</t>
  </si>
  <si>
    <t>PRINCETON</t>
  </si>
  <si>
    <t>SAINT MARIE</t>
  </si>
  <si>
    <t>MARKESAN</t>
  </si>
  <si>
    <t>ARENA</t>
  </si>
  <si>
    <t>IOWA</t>
  </si>
  <si>
    <t>BRIGHAM</t>
  </si>
  <si>
    <t>CLYDE</t>
  </si>
  <si>
    <t>DODGEVILLE</t>
  </si>
  <si>
    <t>LINDEN</t>
  </si>
  <si>
    <t>MIFFLIN</t>
  </si>
  <si>
    <t>MINERAL POINT</t>
  </si>
  <si>
    <t>MOSCOW</t>
  </si>
  <si>
    <t>RIDGEWAY</t>
  </si>
  <si>
    <t>WALDWICK</t>
  </si>
  <si>
    <t>WYOMING</t>
  </si>
  <si>
    <t>AVOCA</t>
  </si>
  <si>
    <t>BARNEVELD</t>
  </si>
  <si>
    <t>BLANCHARDVILLE</t>
  </si>
  <si>
    <t>COBB</t>
  </si>
  <si>
    <t>HOLLANDALE</t>
  </si>
  <si>
    <t>REWEY</t>
  </si>
  <si>
    <t>IRON</t>
  </si>
  <si>
    <t>CAREY</t>
  </si>
  <si>
    <t>GURNEY</t>
  </si>
  <si>
    <t>KIMBALL</t>
  </si>
  <si>
    <t>KNIGHT</t>
  </si>
  <si>
    <t>MERCER</t>
  </si>
  <si>
    <t>OMA</t>
  </si>
  <si>
    <t>PENCE</t>
  </si>
  <si>
    <t>SAXON</t>
  </si>
  <si>
    <t>HURLEY</t>
  </si>
  <si>
    <t>MONTREAL</t>
  </si>
  <si>
    <t>BEAR BLUFF</t>
  </si>
  <si>
    <t>BROCKWAY</t>
  </si>
  <si>
    <t>CITY POINT</t>
  </si>
  <si>
    <t>CURRAN</t>
  </si>
  <si>
    <t>FRANKLIN</t>
  </si>
  <si>
    <t>GARDEN VALLEY</t>
  </si>
  <si>
    <t>GARFIELD</t>
  </si>
  <si>
    <t>HIXTON</t>
  </si>
  <si>
    <t>IRVING</t>
  </si>
  <si>
    <t>KOMENSKY</t>
  </si>
  <si>
    <t>MELROSE</t>
  </si>
  <si>
    <t>MILLSTON</t>
  </si>
  <si>
    <t>NORTH BEND</t>
  </si>
  <si>
    <t>NORTHFIELD</t>
  </si>
  <si>
    <t>ALMA CENTER</t>
  </si>
  <si>
    <t>MERRILLAN</t>
  </si>
  <si>
    <t>TAYLOR</t>
  </si>
  <si>
    <t>AZTALAN</t>
  </si>
  <si>
    <t>COLD SPRING</t>
  </si>
  <si>
    <t>CONCORD</t>
  </si>
  <si>
    <t>FARMINGTON</t>
  </si>
  <si>
    <t>HEBRON</t>
  </si>
  <si>
    <t>IXONIA</t>
  </si>
  <si>
    <t>KOSHKONONG</t>
  </si>
  <si>
    <t>LAKE MILLS</t>
  </si>
  <si>
    <t>MILFORD</t>
  </si>
  <si>
    <t>PALMYRA</t>
  </si>
  <si>
    <t>SULLIVAN</t>
  </si>
  <si>
    <t>JOHNSON CREEK</t>
  </si>
  <si>
    <t>LAC LA BELLE</t>
  </si>
  <si>
    <t>FORT ATKINSON</t>
  </si>
  <si>
    <t>WHITEWATER</t>
  </si>
  <si>
    <t>ARMENIA</t>
  </si>
  <si>
    <t>CLEARFIELD</t>
  </si>
  <si>
    <t>CUTLER</t>
  </si>
  <si>
    <t>FINLEY</t>
  </si>
  <si>
    <t>FOUNTAIN</t>
  </si>
  <si>
    <t>GERMANTOWN</t>
  </si>
  <si>
    <t>KILDARE</t>
  </si>
  <si>
    <t>LEMONWEIR</t>
  </si>
  <si>
    <t>LINDINA</t>
  </si>
  <si>
    <t>LISBON</t>
  </si>
  <si>
    <t>LYNDON</t>
  </si>
  <si>
    <t>NECEDAH</t>
  </si>
  <si>
    <t>ORANGE</t>
  </si>
  <si>
    <t>PLYMOUTH</t>
  </si>
  <si>
    <t>WONEWOC</t>
  </si>
  <si>
    <t>CAMP DOUGLAS</t>
  </si>
  <si>
    <t>HUSTLER</t>
  </si>
  <si>
    <t>LYNDON STATION</t>
  </si>
  <si>
    <t>UNION CENTER</t>
  </si>
  <si>
    <t>ELROY</t>
  </si>
  <si>
    <t>MAUSTON</t>
  </si>
  <si>
    <t>NEW LISBON</t>
  </si>
  <si>
    <t>BRIGHTON</t>
  </si>
  <si>
    <t>KENOSHA</t>
  </si>
  <si>
    <t>RANDALL</t>
  </si>
  <si>
    <t>SALEM</t>
  </si>
  <si>
    <t>SOMERS</t>
  </si>
  <si>
    <t>WHEATLAND</t>
  </si>
  <si>
    <t>GENOA CITY</t>
  </si>
  <si>
    <t>PADDOCK LAKE</t>
  </si>
  <si>
    <t>TWIN LAKES</t>
  </si>
  <si>
    <t>AHNAPEE</t>
  </si>
  <si>
    <t>KEWAUNEE</t>
  </si>
  <si>
    <t>CARLTON</t>
  </si>
  <si>
    <t>CASCO</t>
  </si>
  <si>
    <t>LUXEMBURG</t>
  </si>
  <si>
    <t>MONTPELIER</t>
  </si>
  <si>
    <t>PIERCE</t>
  </si>
  <si>
    <t>RED RIVER</t>
  </si>
  <si>
    <t>WEST KEWAUNEE</t>
  </si>
  <si>
    <t>ALGOMA</t>
  </si>
  <si>
    <t>BANGOR</t>
  </si>
  <si>
    <t>LA CROSSE</t>
  </si>
  <si>
    <t>BARRE</t>
  </si>
  <si>
    <t>BURNS</t>
  </si>
  <si>
    <t>CAMPBELL</t>
  </si>
  <si>
    <t>GREENFIELD</t>
  </si>
  <si>
    <t>HAMILTON</t>
  </si>
  <si>
    <t>MEDARY</t>
  </si>
  <si>
    <t>ONALASKA</t>
  </si>
  <si>
    <t>SHELBY</t>
  </si>
  <si>
    <t>HOLMEN</t>
  </si>
  <si>
    <t>WEST SALEM</t>
  </si>
  <si>
    <t>ARGYLE</t>
  </si>
  <si>
    <t>BELMONT</t>
  </si>
  <si>
    <t>BENTON</t>
  </si>
  <si>
    <t>BLANCHARD</t>
  </si>
  <si>
    <t>DARLINGTON</t>
  </si>
  <si>
    <t>ELK GROVE</t>
  </si>
  <si>
    <t>FAYETTE</t>
  </si>
  <si>
    <t>GRATIOT</t>
  </si>
  <si>
    <t>KENDALL</t>
  </si>
  <si>
    <t>LAMONT</t>
  </si>
  <si>
    <t>NEW DIGGINGS</t>
  </si>
  <si>
    <t>SHULLSBURG</t>
  </si>
  <si>
    <t>WAYNE</t>
  </si>
  <si>
    <t>WILLOW SPRINGS</t>
  </si>
  <si>
    <t>WIOTA</t>
  </si>
  <si>
    <t>SOUTH WAYNE</t>
  </si>
  <si>
    <t>ACKLEY</t>
  </si>
  <si>
    <t>LANGLADE</t>
  </si>
  <si>
    <t>AINSWORTH</t>
  </si>
  <si>
    <t>ANTIGO</t>
  </si>
  <si>
    <t>ELCHO</t>
  </si>
  <si>
    <t>EVERGREEN</t>
  </si>
  <si>
    <t>NEVA</t>
  </si>
  <si>
    <t>NORWOOD</t>
  </si>
  <si>
    <t>PARRISH</t>
  </si>
  <si>
    <t>PECK</t>
  </si>
  <si>
    <t>POLAR</t>
  </si>
  <si>
    <t>PRICE</t>
  </si>
  <si>
    <t>ROLLING</t>
  </si>
  <si>
    <t>UPHAM</t>
  </si>
  <si>
    <t>VILAS</t>
  </si>
  <si>
    <t>WOLF RIVER</t>
  </si>
  <si>
    <t>WHITE LAKE</t>
  </si>
  <si>
    <t>BIRCH</t>
  </si>
  <si>
    <t>BRADLEY</t>
  </si>
  <si>
    <t>CORNING</t>
  </si>
  <si>
    <t>HARDING</t>
  </si>
  <si>
    <t>KING</t>
  </si>
  <si>
    <t>MERRILL</t>
  </si>
  <si>
    <t>PINE RIVER</t>
  </si>
  <si>
    <t>ROCK FALLS</t>
  </si>
  <si>
    <t>SCHLEY</t>
  </si>
  <si>
    <t>SKANAWAN</t>
  </si>
  <si>
    <t>SOMO</t>
  </si>
  <si>
    <t>TOMAHAWK</t>
  </si>
  <si>
    <t>CATO</t>
  </si>
  <si>
    <t>MANITOWOC</t>
  </si>
  <si>
    <t>CENTERVILLE</t>
  </si>
  <si>
    <t>COOPERSTOWN</t>
  </si>
  <si>
    <t>GIBSON</t>
  </si>
  <si>
    <t>KOSSUTH</t>
  </si>
  <si>
    <t>MEEME</t>
  </si>
  <si>
    <t>MISHICOT</t>
  </si>
  <si>
    <t>NEWTON</t>
  </si>
  <si>
    <t>SCHLESWIG</t>
  </si>
  <si>
    <t>TWO CREEKS</t>
  </si>
  <si>
    <t>TWO RIVERS</t>
  </si>
  <si>
    <t>FRANCIS CREEK</t>
  </si>
  <si>
    <t>KELLNERSVILLE</t>
  </si>
  <si>
    <t>MARIBEL</t>
  </si>
  <si>
    <t>REEDSVILLE</t>
  </si>
  <si>
    <t>SAINT NAZIANZ</t>
  </si>
  <si>
    <t>VALDERS</t>
  </si>
  <si>
    <t>WHITELAW</t>
  </si>
  <si>
    <t>BERGEN</t>
  </si>
  <si>
    <t>MARATHON</t>
  </si>
  <si>
    <t>BERN</t>
  </si>
  <si>
    <t>BEVENT</t>
  </si>
  <si>
    <t>CASSEL</t>
  </si>
  <si>
    <t>DAY</t>
  </si>
  <si>
    <t>EAU PLEINE</t>
  </si>
  <si>
    <t>ELDERON</t>
  </si>
  <si>
    <t>FRANKFORT</t>
  </si>
  <si>
    <t>FRANZEN</t>
  </si>
  <si>
    <t>GREEN VALLEY</t>
  </si>
  <si>
    <t>GUENTHER</t>
  </si>
  <si>
    <t>HALSEY</t>
  </si>
  <si>
    <t>HAMBURG</t>
  </si>
  <si>
    <t>HEWITT</t>
  </si>
  <si>
    <t>HOLTON</t>
  </si>
  <si>
    <t>HULL</t>
  </si>
  <si>
    <t>JOHNSON</t>
  </si>
  <si>
    <t>KNOWLTON</t>
  </si>
  <si>
    <t>MCMILLAN</t>
  </si>
  <si>
    <t>MOSINEE</t>
  </si>
  <si>
    <t>NORRIE</t>
  </si>
  <si>
    <t>PLOVER</t>
  </si>
  <si>
    <t>REID</t>
  </si>
  <si>
    <t>RIB FALLS</t>
  </si>
  <si>
    <t>RIB MOUNTAIN</t>
  </si>
  <si>
    <t>RIETBROCK</t>
  </si>
  <si>
    <t>RINGLE</t>
  </si>
  <si>
    <t>SPENCER</t>
  </si>
  <si>
    <t>STETTIN</t>
  </si>
  <si>
    <t>TEXAS</t>
  </si>
  <si>
    <t>WAUSAU</t>
  </si>
  <si>
    <t>WIEN</t>
  </si>
  <si>
    <t>ATHENS</t>
  </si>
  <si>
    <t>BIRNAMWOOD</t>
  </si>
  <si>
    <t>EDGAR</t>
  </si>
  <si>
    <t>FENWOOD</t>
  </si>
  <si>
    <t>HATLEY</t>
  </si>
  <si>
    <t>KRONENWETTER</t>
  </si>
  <si>
    <t>MAINE</t>
  </si>
  <si>
    <t>ROTHSCHILD</t>
  </si>
  <si>
    <t>STRATFORD</t>
  </si>
  <si>
    <t>SCHOFIELD</t>
  </si>
  <si>
    <t>AMBERG</t>
  </si>
  <si>
    <t>MARINETTE</t>
  </si>
  <si>
    <t>ATHELSTANE</t>
  </si>
  <si>
    <t>BEECHER</t>
  </si>
  <si>
    <t>DUNBAR</t>
  </si>
  <si>
    <t>GOODMAN</t>
  </si>
  <si>
    <t>GROVER</t>
  </si>
  <si>
    <t>LAKE</t>
  </si>
  <si>
    <t>MIDDLE INLET</t>
  </si>
  <si>
    <t>NIAGARA</t>
  </si>
  <si>
    <t>PEMBINE</t>
  </si>
  <si>
    <t>PESHTIGO</t>
  </si>
  <si>
    <t>PORTERFIELD</t>
  </si>
  <si>
    <t>POUND</t>
  </si>
  <si>
    <t>SILVER CLIFF</t>
  </si>
  <si>
    <t>STEPHENSON</t>
  </si>
  <si>
    <t>WAGNER</t>
  </si>
  <si>
    <t>WAUSAUKEE</t>
  </si>
  <si>
    <t>COLEMAN</t>
  </si>
  <si>
    <t>CRIVITZ</t>
  </si>
  <si>
    <t>HARRIS</t>
  </si>
  <si>
    <t>MECAN</t>
  </si>
  <si>
    <t>MONTELLO</t>
  </si>
  <si>
    <t>MOUNDVILLE</t>
  </si>
  <si>
    <t>NESHKORO</t>
  </si>
  <si>
    <t>OXFORD</t>
  </si>
  <si>
    <t>PACKWAUKEE</t>
  </si>
  <si>
    <t>WESTFIELD</t>
  </si>
  <si>
    <t>ENDEAVOR</t>
  </si>
  <si>
    <t>BAYSIDE</t>
  </si>
  <si>
    <t>MILWAUKEE</t>
  </si>
  <si>
    <t>BROWN DEER</t>
  </si>
  <si>
    <t>FOX POINT</t>
  </si>
  <si>
    <t>GREENDALE</t>
  </si>
  <si>
    <t>HALES CORNERS</t>
  </si>
  <si>
    <t>RIVER HILLS</t>
  </si>
  <si>
    <t>SHOREWOOD</t>
  </si>
  <si>
    <t>WEST MILWAUKEE</t>
  </si>
  <si>
    <t>WHITEFISH BAY</t>
  </si>
  <si>
    <t>CUDAHY</t>
  </si>
  <si>
    <t>GLENDALE</t>
  </si>
  <si>
    <t>OAK CREEK</t>
  </si>
  <si>
    <t>SAINT FRANCIS</t>
  </si>
  <si>
    <t>SOUTH MILWAUKEE</t>
  </si>
  <si>
    <t>WAUWATOSA</t>
  </si>
  <si>
    <t>WEST ALLIS</t>
  </si>
  <si>
    <t>ADRIAN</t>
  </si>
  <si>
    <t>ANGELO</t>
  </si>
  <si>
    <t>LA FAYETTE</t>
  </si>
  <si>
    <t>LA GRANGE</t>
  </si>
  <si>
    <t>LEON</t>
  </si>
  <si>
    <t>LITTLE FALLS</t>
  </si>
  <si>
    <t>NEW LYME</t>
  </si>
  <si>
    <t>OAKDALE</t>
  </si>
  <si>
    <t>RIDGEVILLE</t>
  </si>
  <si>
    <t>SHELDON</t>
  </si>
  <si>
    <t>SPARTA</t>
  </si>
  <si>
    <t>TOMAH</t>
  </si>
  <si>
    <t>WELLINGTON</t>
  </si>
  <si>
    <t>WELLS</t>
  </si>
  <si>
    <t>WILTON</t>
  </si>
  <si>
    <t>CASHTON</t>
  </si>
  <si>
    <t>MELVINA</t>
  </si>
  <si>
    <t>NORWALK</t>
  </si>
  <si>
    <t>ONTARIO</t>
  </si>
  <si>
    <t>WARRENS</t>
  </si>
  <si>
    <t>WYEVILLE</t>
  </si>
  <si>
    <t>ABRAMS</t>
  </si>
  <si>
    <t>OCONTO</t>
  </si>
  <si>
    <t>BRAZEAU</t>
  </si>
  <si>
    <t>BREED</t>
  </si>
  <si>
    <t>CHASE</t>
  </si>
  <si>
    <t>DOTY</t>
  </si>
  <si>
    <t>GILLETT</t>
  </si>
  <si>
    <t>HOW</t>
  </si>
  <si>
    <t>LAKEWOOD</t>
  </si>
  <si>
    <t>LENA</t>
  </si>
  <si>
    <t>LITTLE RIVER</t>
  </si>
  <si>
    <t>LITTLE SUAMICO</t>
  </si>
  <si>
    <t>MAPLE VALLEY</t>
  </si>
  <si>
    <t>MORGAN</t>
  </si>
  <si>
    <t>MOUNTAIN</t>
  </si>
  <si>
    <t>OCONTO FALLS</t>
  </si>
  <si>
    <t>PENSAUKEE</t>
  </si>
  <si>
    <t>RIVERVIEW</t>
  </si>
  <si>
    <t>SPRUCE</t>
  </si>
  <si>
    <t>STILES</t>
  </si>
  <si>
    <t>TOWNSEND</t>
  </si>
  <si>
    <t>UNDERHILL</t>
  </si>
  <si>
    <t>SURING</t>
  </si>
  <si>
    <t>CASSIAN</t>
  </si>
  <si>
    <t>ONEIDA</t>
  </si>
  <si>
    <t>CRESCENT</t>
  </si>
  <si>
    <t>ENTERPRISE</t>
  </si>
  <si>
    <t>HAZELHURST</t>
  </si>
  <si>
    <t>LAKE TOMAHAWK</t>
  </si>
  <si>
    <t>LITTLE RICE</t>
  </si>
  <si>
    <t>LYNNE</t>
  </si>
  <si>
    <t>MINOCQUA</t>
  </si>
  <si>
    <t>MONICO</t>
  </si>
  <si>
    <t>NEWBOLD</t>
  </si>
  <si>
    <t>NOKOMIS</t>
  </si>
  <si>
    <t>PELICAN</t>
  </si>
  <si>
    <t>PIEHL</t>
  </si>
  <si>
    <t>PINE LAKE</t>
  </si>
  <si>
    <t>SCHOEPKE</t>
  </si>
  <si>
    <t>STELLA</t>
  </si>
  <si>
    <t>SUGAR CAMP</t>
  </si>
  <si>
    <t>THREE LAKES</t>
  </si>
  <si>
    <t>WOODBORO</t>
  </si>
  <si>
    <t>WOODRUFF</t>
  </si>
  <si>
    <t>RHINELANDER</t>
  </si>
  <si>
    <t>BLACK CREEK</t>
  </si>
  <si>
    <t>OUTAGAMIE</t>
  </si>
  <si>
    <t>BOVINA</t>
  </si>
  <si>
    <t>BUCHANAN</t>
  </si>
  <si>
    <t>CENTER</t>
  </si>
  <si>
    <t>CICERO</t>
  </si>
  <si>
    <t>DALE</t>
  </si>
  <si>
    <t>DEER CREEK</t>
  </si>
  <si>
    <t>ELLINGTON</t>
  </si>
  <si>
    <t>GRAND CHUTE</t>
  </si>
  <si>
    <t>GREENVILLE</t>
  </si>
  <si>
    <t>HORTONIA</t>
  </si>
  <si>
    <t>MAPLE CREEK</t>
  </si>
  <si>
    <t>OSBORN</t>
  </si>
  <si>
    <t>VANDENBROEK</t>
  </si>
  <si>
    <t>BEAR CREEK</t>
  </si>
  <si>
    <t>COMBINED LOCKS</t>
  </si>
  <si>
    <t>HORTONVILLE</t>
  </si>
  <si>
    <t>KIMBERLY</t>
  </si>
  <si>
    <t>LITTLE CHUTE</t>
  </si>
  <si>
    <t>NICHOLS</t>
  </si>
  <si>
    <t>SHIOCTON</t>
  </si>
  <si>
    <t>NEW LONDON</t>
  </si>
  <si>
    <t>BELGIUM</t>
  </si>
  <si>
    <t>OZAUKEE</t>
  </si>
  <si>
    <t>CEDARBURG</t>
  </si>
  <si>
    <t>FREDONIA</t>
  </si>
  <si>
    <t>GRAFTON</t>
  </si>
  <si>
    <t>PORT WASHINGTON</t>
  </si>
  <si>
    <t>SAUKVILLE</t>
  </si>
  <si>
    <t>NEWBURG</t>
  </si>
  <si>
    <t>THIENSVILLE</t>
  </si>
  <si>
    <t>MEQUON</t>
  </si>
  <si>
    <t>PEPIN</t>
  </si>
  <si>
    <t>DURAND</t>
  </si>
  <si>
    <t>STOCKHOLM</t>
  </si>
  <si>
    <t>WATERVILLE</t>
  </si>
  <si>
    <t>WAUBEEK</t>
  </si>
  <si>
    <t>DIAMOND BLUFF</t>
  </si>
  <si>
    <t>ELLSWORTH</t>
  </si>
  <si>
    <t>EL PASO</t>
  </si>
  <si>
    <t>GILMAN</t>
  </si>
  <si>
    <t>HARTLAND</t>
  </si>
  <si>
    <t>ISABELLE</t>
  </si>
  <si>
    <t>MAIDEN ROCK</t>
  </si>
  <si>
    <t>MARTELL</t>
  </si>
  <si>
    <t>RIVER FALLS</t>
  </si>
  <si>
    <t>ROCK ELM</t>
  </si>
  <si>
    <t>SPRING LAKE</t>
  </si>
  <si>
    <t>TRIMBELLE</t>
  </si>
  <si>
    <t>BAY CITY</t>
  </si>
  <si>
    <t>ELMWOOD</t>
  </si>
  <si>
    <t>PLUM CITY</t>
  </si>
  <si>
    <t>SPRING VALLEY</t>
  </si>
  <si>
    <t>PRESCOTT</t>
  </si>
  <si>
    <t>ALDEN</t>
  </si>
  <si>
    <t>POLK</t>
  </si>
  <si>
    <t>APPLE RIVER</t>
  </si>
  <si>
    <t>BALSAM LAKE</t>
  </si>
  <si>
    <t>BLACK BROOK</t>
  </si>
  <si>
    <t>BONE LAKE</t>
  </si>
  <si>
    <t>CLAM FALLS</t>
  </si>
  <si>
    <t>CLEAR LAKE</t>
  </si>
  <si>
    <t>EUREKA</t>
  </si>
  <si>
    <t>GEORGETOWN</t>
  </si>
  <si>
    <t>JOHNSTOWN</t>
  </si>
  <si>
    <t>LAKETOWN</t>
  </si>
  <si>
    <t>LORAIN</t>
  </si>
  <si>
    <t>LUCK</t>
  </si>
  <si>
    <t>MCKINLEY</t>
  </si>
  <si>
    <t>MILLTOWN</t>
  </si>
  <si>
    <t>STERLING</t>
  </si>
  <si>
    <t>WEST SWEDEN</t>
  </si>
  <si>
    <t>CENTURIA</t>
  </si>
  <si>
    <t>DRESSER</t>
  </si>
  <si>
    <t>FREDERIC</t>
  </si>
  <si>
    <t>AMERY</t>
  </si>
  <si>
    <t>ALBAN</t>
  </si>
  <si>
    <t>ALMOND</t>
  </si>
  <si>
    <t>AMHERST</t>
  </si>
  <si>
    <t>BUENA VISTA</t>
  </si>
  <si>
    <t>CARSON</t>
  </si>
  <si>
    <t>LANARK</t>
  </si>
  <si>
    <t>LINWOOD</t>
  </si>
  <si>
    <t>NEW HOPE</t>
  </si>
  <si>
    <t>PINE GROVE</t>
  </si>
  <si>
    <t>SHARON</t>
  </si>
  <si>
    <t>STOCKTON</t>
  </si>
  <si>
    <t>JUNCTION CITY</t>
  </si>
  <si>
    <t>MILLADORE</t>
  </si>
  <si>
    <t>NELSONVILLE</t>
  </si>
  <si>
    <t>PARK RIDGE</t>
  </si>
  <si>
    <t>ROSHOLT</t>
  </si>
  <si>
    <t>WHITING</t>
  </si>
  <si>
    <t>STEVENS POINT</t>
  </si>
  <si>
    <t>CATAWBA</t>
  </si>
  <si>
    <t>EISENSTEIN</t>
  </si>
  <si>
    <t>ELK</t>
  </si>
  <si>
    <t>EMERY</t>
  </si>
  <si>
    <t>FIFIELD</t>
  </si>
  <si>
    <t>FLAMBEAU</t>
  </si>
  <si>
    <t>HACKETT</t>
  </si>
  <si>
    <t>HARMONY</t>
  </si>
  <si>
    <t>HILL</t>
  </si>
  <si>
    <t>KENNAN</t>
  </si>
  <si>
    <t>KNOX</t>
  </si>
  <si>
    <t>OGEMA</t>
  </si>
  <si>
    <t>PRENTICE</t>
  </si>
  <si>
    <t>SPIRIT</t>
  </si>
  <si>
    <t>WORCESTER</t>
  </si>
  <si>
    <t>PARK FALLS</t>
  </si>
  <si>
    <t>PHILLIPS</t>
  </si>
  <si>
    <t>BURLINGTON</t>
  </si>
  <si>
    <t>RACINE</t>
  </si>
  <si>
    <t>NORWAY</t>
  </si>
  <si>
    <t>RAYMOND</t>
  </si>
  <si>
    <t>WATERFORD</t>
  </si>
  <si>
    <t>YORKVILLE</t>
  </si>
  <si>
    <t>ELMWOOD PARK</t>
  </si>
  <si>
    <t>NORTH BAY</t>
  </si>
  <si>
    <t>ROCHESTER</t>
  </si>
  <si>
    <t>STURTEVANT</t>
  </si>
  <si>
    <t>UNION GROVE</t>
  </si>
  <si>
    <t>WIND POINT</t>
  </si>
  <si>
    <t>AKAN</t>
  </si>
  <si>
    <t>RICHLAND</t>
  </si>
  <si>
    <t>BLOOM</t>
  </si>
  <si>
    <t>DAYTON</t>
  </si>
  <si>
    <t>EAGLE</t>
  </si>
  <si>
    <t>HENRIETTA</t>
  </si>
  <si>
    <t>ITHACA</t>
  </si>
  <si>
    <t>ORION</t>
  </si>
  <si>
    <t>RICHWOOD</t>
  </si>
  <si>
    <t>ROCKBRIDGE</t>
  </si>
  <si>
    <t>SYLVAN</t>
  </si>
  <si>
    <t>WILLOW</t>
  </si>
  <si>
    <t>BOAZ</t>
  </si>
  <si>
    <t>CAZENOVIA</t>
  </si>
  <si>
    <t>LONE ROCK</t>
  </si>
  <si>
    <t>VIOLA</t>
  </si>
  <si>
    <t>YUBA</t>
  </si>
  <si>
    <t>RICHLAND CENTER</t>
  </si>
  <si>
    <t>AVON</t>
  </si>
  <si>
    <t>ROCK</t>
  </si>
  <si>
    <t>BELOIT</t>
  </si>
  <si>
    <t>BRADFORD</t>
  </si>
  <si>
    <t>FULTON</t>
  </si>
  <si>
    <t>JANESVILLE</t>
  </si>
  <si>
    <t>LA PRAIRIE</t>
  </si>
  <si>
    <t>MAGNOLIA</t>
  </si>
  <si>
    <t>NEWARK</t>
  </si>
  <si>
    <t>PORTER</t>
  </si>
  <si>
    <t>TURTLE</t>
  </si>
  <si>
    <t>FOOTVILLE</t>
  </si>
  <si>
    <t>ORFORDVILLE</t>
  </si>
  <si>
    <t>EVANSVILLE</t>
  </si>
  <si>
    <t>ATLANTA</t>
  </si>
  <si>
    <t>BIG BEND</t>
  </si>
  <si>
    <t>BIG FALLS</t>
  </si>
  <si>
    <t>CEDAR RAPIDS</t>
  </si>
  <si>
    <t>GROW</t>
  </si>
  <si>
    <t>HAWKINS</t>
  </si>
  <si>
    <t>MURRY</t>
  </si>
  <si>
    <t>SOUTH FORK</t>
  </si>
  <si>
    <t>STRICKLAND</t>
  </si>
  <si>
    <t>STUBBS</t>
  </si>
  <si>
    <t>THORNAPPLE</t>
  </si>
  <si>
    <t>WILKINSON</t>
  </si>
  <si>
    <t>WILLARD</t>
  </si>
  <si>
    <t>BRUCE</t>
  </si>
  <si>
    <t>CONRATH</t>
  </si>
  <si>
    <t>GLEN FLORA</t>
  </si>
  <si>
    <t>INGRAM</t>
  </si>
  <si>
    <t>TONY</t>
  </si>
  <si>
    <t>WEYERHAEUSER</t>
  </si>
  <si>
    <t>LADYSMITH</t>
  </si>
  <si>
    <t>BALDWIN</t>
  </si>
  <si>
    <t>ST CROIX</t>
  </si>
  <si>
    <t>CADY</t>
  </si>
  <si>
    <t>CYLON</t>
  </si>
  <si>
    <t>EMERALD</t>
  </si>
  <si>
    <t>ERIN PRAIRIE</t>
  </si>
  <si>
    <t>GLENWOOD</t>
  </si>
  <si>
    <t>HAMMOND</t>
  </si>
  <si>
    <t>HUDSON</t>
  </si>
  <si>
    <t>KINNICKINNIC</t>
  </si>
  <si>
    <t>RICHMOND</t>
  </si>
  <si>
    <t>RUSH RIVER</t>
  </si>
  <si>
    <t>SAINT JOSEPH</t>
  </si>
  <si>
    <t>SOMERSET</t>
  </si>
  <si>
    <t>STAR PRAIRIE</t>
  </si>
  <si>
    <t>TROY</t>
  </si>
  <si>
    <t>WARREN</t>
  </si>
  <si>
    <t>DEER PARK</t>
  </si>
  <si>
    <t>NORTH HUDSON</t>
  </si>
  <si>
    <t>ROBERTS</t>
  </si>
  <si>
    <t>GLENWOOD CITY</t>
  </si>
  <si>
    <t>NEW RICHMOND</t>
  </si>
  <si>
    <t>BARABOO</t>
  </si>
  <si>
    <t>SAUK</t>
  </si>
  <si>
    <t>DELLONA</t>
  </si>
  <si>
    <t>DELTON</t>
  </si>
  <si>
    <t>EXCELSIOR</t>
  </si>
  <si>
    <t>FAIRFIELD</t>
  </si>
  <si>
    <t>HONEY CREEK</t>
  </si>
  <si>
    <t>IRONTON</t>
  </si>
  <si>
    <t>LA VALLE</t>
  </si>
  <si>
    <t>MERRIMAC</t>
  </si>
  <si>
    <t>PRAIRIE DU SAC</t>
  </si>
  <si>
    <t>REEDSBURG</t>
  </si>
  <si>
    <t>SPRING GREEN</t>
  </si>
  <si>
    <t>SUMPTER</t>
  </si>
  <si>
    <t>WINFIELD</t>
  </si>
  <si>
    <t>WOODLAND</t>
  </si>
  <si>
    <t>LAKE DELTON</t>
  </si>
  <si>
    <t>LIME RIDGE</t>
  </si>
  <si>
    <t>LOGANVILLE</t>
  </si>
  <si>
    <t>NORTH FREEDOM</t>
  </si>
  <si>
    <t>PLAIN</t>
  </si>
  <si>
    <t>ROCK SPRINGS</t>
  </si>
  <si>
    <t>SAUK CITY</t>
  </si>
  <si>
    <t>WEST BARABOO</t>
  </si>
  <si>
    <t>BASS LAKE</t>
  </si>
  <si>
    <t>SAWYER</t>
  </si>
  <si>
    <t>COUDERAY</t>
  </si>
  <si>
    <t>DRAPER</t>
  </si>
  <si>
    <t>EDGEWATER</t>
  </si>
  <si>
    <t>HAYWARD</t>
  </si>
  <si>
    <t>HUNTER</t>
  </si>
  <si>
    <t>LENROOT</t>
  </si>
  <si>
    <t>MEADOWBROOK</t>
  </si>
  <si>
    <t>METEOR</t>
  </si>
  <si>
    <t>OJIBWA</t>
  </si>
  <si>
    <t>RADISSON</t>
  </si>
  <si>
    <t>ROUND LAKE</t>
  </si>
  <si>
    <t>SPIDER LAKE</t>
  </si>
  <si>
    <t>WEIRGOR</t>
  </si>
  <si>
    <t>WINTER</t>
  </si>
  <si>
    <t>EXELAND</t>
  </si>
  <si>
    <t>ALMON</t>
  </si>
  <si>
    <t>SHAWANO</t>
  </si>
  <si>
    <t>ANGELICA</t>
  </si>
  <si>
    <t>ANIWA</t>
  </si>
  <si>
    <t>BARTELME</t>
  </si>
  <si>
    <t>BELLE PLAINE</t>
  </si>
  <si>
    <t>FAIRBANKS</t>
  </si>
  <si>
    <t>GERMANIA</t>
  </si>
  <si>
    <t>HUTCHINS</t>
  </si>
  <si>
    <t>LESSOR</t>
  </si>
  <si>
    <t>MORRIS</t>
  </si>
  <si>
    <t>NAVARINO</t>
  </si>
  <si>
    <t>PELLA</t>
  </si>
  <si>
    <t>RED SPRINGS</t>
  </si>
  <si>
    <t>WAUKECHON</t>
  </si>
  <si>
    <t>WESCOTT</t>
  </si>
  <si>
    <t>WITTENBERG</t>
  </si>
  <si>
    <t>BONDUEL</t>
  </si>
  <si>
    <t>BOWLER</t>
  </si>
  <si>
    <t>CECIL</t>
  </si>
  <si>
    <t>ELAND</t>
  </si>
  <si>
    <t>GRESHAM</t>
  </si>
  <si>
    <t>MATTOON</t>
  </si>
  <si>
    <t>TIGERTON</t>
  </si>
  <si>
    <t>GREENBUSH</t>
  </si>
  <si>
    <t>SHEBOYGAN</t>
  </si>
  <si>
    <t>MITCHELL</t>
  </si>
  <si>
    <t>MOSEL</t>
  </si>
  <si>
    <t>RHINE</t>
  </si>
  <si>
    <t>SHEBOYGAN FALLS</t>
  </si>
  <si>
    <t>ADELL</t>
  </si>
  <si>
    <t>CASCADE</t>
  </si>
  <si>
    <t>CEDAR GROVE</t>
  </si>
  <si>
    <t>ELKHART LAKE</t>
  </si>
  <si>
    <t>GLENBEULAH</t>
  </si>
  <si>
    <t>HOWARDS GROVE</t>
  </si>
  <si>
    <t>KOHLER</t>
  </si>
  <si>
    <t>OOSTBURG</t>
  </si>
  <si>
    <t>RANDOM LAKE</t>
  </si>
  <si>
    <t>WALDO</t>
  </si>
  <si>
    <t>BROWNING</t>
  </si>
  <si>
    <t>CHELSEA</t>
  </si>
  <si>
    <t>FORD</t>
  </si>
  <si>
    <t>GOODRICH</t>
  </si>
  <si>
    <t>HAMMEL</t>
  </si>
  <si>
    <t>HOLWAY</t>
  </si>
  <si>
    <t>JUMP RIVER</t>
  </si>
  <si>
    <t>LITTLE BLACK</t>
  </si>
  <si>
    <t>MAPLEHURST</t>
  </si>
  <si>
    <t>MEDFORD</t>
  </si>
  <si>
    <t>MOLITOR</t>
  </si>
  <si>
    <t>PERSHING</t>
  </si>
  <si>
    <t>RIB LAKE</t>
  </si>
  <si>
    <t>TAFT</t>
  </si>
  <si>
    <t>WESTBORO</t>
  </si>
  <si>
    <t>LUBLIN</t>
  </si>
  <si>
    <t>STETSONVILLE</t>
  </si>
  <si>
    <t>TREMPEALEAU</t>
  </si>
  <si>
    <t>ARCADIA</t>
  </si>
  <si>
    <t>BURNSIDE</t>
  </si>
  <si>
    <t>CHIMNEY ROCK</t>
  </si>
  <si>
    <t>ETTRICK</t>
  </si>
  <si>
    <t>GALE</t>
  </si>
  <si>
    <t>HALE</t>
  </si>
  <si>
    <t>PIGEON</t>
  </si>
  <si>
    <t>ELEVA</t>
  </si>
  <si>
    <t>PIGEON FALLS</t>
  </si>
  <si>
    <t>STRUM</t>
  </si>
  <si>
    <t>BLAIR</t>
  </si>
  <si>
    <t>GALESVILLE</t>
  </si>
  <si>
    <t>INDEPENDENCE</t>
  </si>
  <si>
    <t>OSSEO</t>
  </si>
  <si>
    <t>WHITEHALL</t>
  </si>
  <si>
    <t>VERNON</t>
  </si>
  <si>
    <t>COON</t>
  </si>
  <si>
    <t>GENOA</t>
  </si>
  <si>
    <t>HILLSBORO</t>
  </si>
  <si>
    <t>KICKAPOO</t>
  </si>
  <si>
    <t>STARK</t>
  </si>
  <si>
    <t>VIROQUA</t>
  </si>
  <si>
    <t>WHITESTOWN</t>
  </si>
  <si>
    <t>CHASEBURG</t>
  </si>
  <si>
    <t>COON VALLEY</t>
  </si>
  <si>
    <t>LA FARGE</t>
  </si>
  <si>
    <t>READSTOWN</t>
  </si>
  <si>
    <t>STODDARD</t>
  </si>
  <si>
    <t>WESTBY</t>
  </si>
  <si>
    <t>ARBOR VITAE</t>
  </si>
  <si>
    <t>CONOVER</t>
  </si>
  <si>
    <t>LAC DU FLAMBEAU</t>
  </si>
  <si>
    <t>LAND O LAKES</t>
  </si>
  <si>
    <t>PHELPS</t>
  </si>
  <si>
    <t>PLUM LAKE</t>
  </si>
  <si>
    <t>PRESQUE ISLE</t>
  </si>
  <si>
    <t>SAINT GERMAIN</t>
  </si>
  <si>
    <t>WINCHESTER</t>
  </si>
  <si>
    <t>EAGLE RIVER</t>
  </si>
  <si>
    <t>BLOOMFIELD</t>
  </si>
  <si>
    <t>WALWORTH</t>
  </si>
  <si>
    <t>DARIEN</t>
  </si>
  <si>
    <t>DELAVAN</t>
  </si>
  <si>
    <t>EAST TROY</t>
  </si>
  <si>
    <t>GENEVA</t>
  </si>
  <si>
    <t>LINN</t>
  </si>
  <si>
    <t>LYONS</t>
  </si>
  <si>
    <t>SPRING PRAIRIE</t>
  </si>
  <si>
    <t>SUGAR CREEK</t>
  </si>
  <si>
    <t>FONTANA</t>
  </si>
  <si>
    <t>MUKWONAGO</t>
  </si>
  <si>
    <t>WILLIAMS BAY</t>
  </si>
  <si>
    <t>ELKHORN</t>
  </si>
  <si>
    <t>LAKE GENEVA</t>
  </si>
  <si>
    <t>BARRONETT</t>
  </si>
  <si>
    <t>BASHAW</t>
  </si>
  <si>
    <t>BEAVER BROOK</t>
  </si>
  <si>
    <t>BIRCHWOOD</t>
  </si>
  <si>
    <t>CASEY</t>
  </si>
  <si>
    <t>CHICOG</t>
  </si>
  <si>
    <t>CRYSTAL</t>
  </si>
  <si>
    <t>FROG CREEK</t>
  </si>
  <si>
    <t>GULL LAKE</t>
  </si>
  <si>
    <t>MADGE</t>
  </si>
  <si>
    <t>MINONG</t>
  </si>
  <si>
    <t>SARONA</t>
  </si>
  <si>
    <t>SPOONER</t>
  </si>
  <si>
    <t>SPRINGBROOK</t>
  </si>
  <si>
    <t>STINNETT</t>
  </si>
  <si>
    <t>STONE LAKE</t>
  </si>
  <si>
    <t>TREGO</t>
  </si>
  <si>
    <t>SHELL LAKE</t>
  </si>
  <si>
    <t>ADDISON</t>
  </si>
  <si>
    <t>BARTON</t>
  </si>
  <si>
    <t>ERIN</t>
  </si>
  <si>
    <t>WEST BEND</t>
  </si>
  <si>
    <t>SLINGER</t>
  </si>
  <si>
    <t>BROOKFIELD</t>
  </si>
  <si>
    <t>WAUKESHA</t>
  </si>
  <si>
    <t>DELAFIELD</t>
  </si>
  <si>
    <t>GENESEE</t>
  </si>
  <si>
    <t>MERTON</t>
  </si>
  <si>
    <t>OCONOMOWOC</t>
  </si>
  <si>
    <t>OTTAWA</t>
  </si>
  <si>
    <t>CHENEQUA</t>
  </si>
  <si>
    <t>DOUSMAN</t>
  </si>
  <si>
    <t>ELM GROVE</t>
  </si>
  <si>
    <t>LANNON</t>
  </si>
  <si>
    <t>MENOMONEE FALLS</t>
  </si>
  <si>
    <t>NASHOTAH</t>
  </si>
  <si>
    <t>NORTH PRAIRIE</t>
  </si>
  <si>
    <t>OCONOMOWOC LAKE</t>
  </si>
  <si>
    <t>PEWAUKEE</t>
  </si>
  <si>
    <t>SUSSEX</t>
  </si>
  <si>
    <t>WALES</t>
  </si>
  <si>
    <t>MUSKEGO</t>
  </si>
  <si>
    <t>NEW BERLIN</t>
  </si>
  <si>
    <t>WAUPACA</t>
  </si>
  <si>
    <t>DUPONT</t>
  </si>
  <si>
    <t>HELVETIA</t>
  </si>
  <si>
    <t>IOLA</t>
  </si>
  <si>
    <t>LARRABEE</t>
  </si>
  <si>
    <t>LIND</t>
  </si>
  <si>
    <t>LITTLE WOLF</t>
  </si>
  <si>
    <t>MATTESON</t>
  </si>
  <si>
    <t>MUKWA</t>
  </si>
  <si>
    <t>ROYALTON</t>
  </si>
  <si>
    <t>SAINT LAWRENCE</t>
  </si>
  <si>
    <t>SCANDINAVIA</t>
  </si>
  <si>
    <t>WEYAUWEGA</t>
  </si>
  <si>
    <t>EMBARRASS</t>
  </si>
  <si>
    <t>OGDENSBURG</t>
  </si>
  <si>
    <t>CLINTONVILLE</t>
  </si>
  <si>
    <t>MANAWA</t>
  </si>
  <si>
    <t>WAUSHARA</t>
  </si>
  <si>
    <t>COLOMA</t>
  </si>
  <si>
    <t>DAKOTA</t>
  </si>
  <si>
    <t>HANCOCK</t>
  </si>
  <si>
    <t>MOUNT MORRIS</t>
  </si>
  <si>
    <t>OASIS</t>
  </si>
  <si>
    <t>PLAINFIELD</t>
  </si>
  <si>
    <t>POY SIPPI</t>
  </si>
  <si>
    <t>RICHFORD</t>
  </si>
  <si>
    <t>ROSE</t>
  </si>
  <si>
    <t>SAXEVILLE</t>
  </si>
  <si>
    <t>SPRINGWATER</t>
  </si>
  <si>
    <t>WAUTOMA</t>
  </si>
  <si>
    <t>LOHRVILLE</t>
  </si>
  <si>
    <t>REDGRANITE</t>
  </si>
  <si>
    <t>WILD ROSE</t>
  </si>
  <si>
    <t>WINNEBAGO</t>
  </si>
  <si>
    <t>BLACK WOLF</t>
  </si>
  <si>
    <t>NEENAH</t>
  </si>
  <si>
    <t>NEKIMI</t>
  </si>
  <si>
    <t>NEPEUSKUN</t>
  </si>
  <si>
    <t>OMRO</t>
  </si>
  <si>
    <t>OSHKOSH</t>
  </si>
  <si>
    <t>POYGAN</t>
  </si>
  <si>
    <t>RUSHFORD</t>
  </si>
  <si>
    <t>VINLAND</t>
  </si>
  <si>
    <t>WINNECONNE</t>
  </si>
  <si>
    <t>ARPIN</t>
  </si>
  <si>
    <t>WOOD</t>
  </si>
  <si>
    <t>AUBURNDALE</t>
  </si>
  <si>
    <t>CARY</t>
  </si>
  <si>
    <t>CRANMOOR</t>
  </si>
  <si>
    <t>DEXTER</t>
  </si>
  <si>
    <t>GRAND RAPIDS</t>
  </si>
  <si>
    <t>HANSEN</t>
  </si>
  <si>
    <t>PORT EDWARDS</t>
  </si>
  <si>
    <t>REMINGTON</t>
  </si>
  <si>
    <t>RUDOLPH</t>
  </si>
  <si>
    <t>SARATOGA</t>
  </si>
  <si>
    <t>SHERRY</t>
  </si>
  <si>
    <t>BIRON</t>
  </si>
  <si>
    <t>VESPER</t>
  </si>
  <si>
    <t>NEKOOSA</t>
  </si>
  <si>
    <t>PITTSVILLE</t>
  </si>
  <si>
    <t>MENOMINEE</t>
  </si>
  <si>
    <t>01</t>
  </si>
  <si>
    <t>001</t>
  </si>
  <si>
    <t>02</t>
  </si>
  <si>
    <t>004</t>
  </si>
  <si>
    <t>006</t>
  </si>
  <si>
    <t>008</t>
  </si>
  <si>
    <t>010</t>
  </si>
  <si>
    <t>012</t>
  </si>
  <si>
    <t>014</t>
  </si>
  <si>
    <t>016</t>
  </si>
  <si>
    <t>018</t>
  </si>
  <si>
    <t>020</t>
  </si>
  <si>
    <t>022</t>
  </si>
  <si>
    <t>024</t>
  </si>
  <si>
    <t>026</t>
  </si>
  <si>
    <t>028</t>
  </si>
  <si>
    <t>030</t>
  </si>
  <si>
    <t>032</t>
  </si>
  <si>
    <t>034</t>
  </si>
  <si>
    <t>002</t>
  </si>
  <si>
    <t>03</t>
  </si>
  <si>
    <t>036</t>
  </si>
  <si>
    <t>038</t>
  </si>
  <si>
    <t>040</t>
  </si>
  <si>
    <t>042</t>
  </si>
  <si>
    <t>044</t>
  </si>
  <si>
    <t>046</t>
  </si>
  <si>
    <t>048</t>
  </si>
  <si>
    <t>050</t>
  </si>
  <si>
    <t>04</t>
  </si>
  <si>
    <t>021</t>
  </si>
  <si>
    <t>05</t>
  </si>
  <si>
    <t>025</t>
  </si>
  <si>
    <t>06</t>
  </si>
  <si>
    <t>07</t>
  </si>
  <si>
    <t>08</t>
  </si>
  <si>
    <t>09</t>
  </si>
  <si>
    <t>035</t>
  </si>
  <si>
    <t>052</t>
  </si>
  <si>
    <t>054</t>
  </si>
  <si>
    <t>056</t>
  </si>
  <si>
    <t>058</t>
  </si>
  <si>
    <t>060</t>
  </si>
  <si>
    <t>062</t>
  </si>
  <si>
    <t>064</t>
  </si>
  <si>
    <t>066</t>
  </si>
  <si>
    <t>070</t>
  </si>
  <si>
    <t>072</t>
  </si>
  <si>
    <t>074</t>
  </si>
  <si>
    <t>076</t>
  </si>
  <si>
    <t>078</t>
  </si>
  <si>
    <t>080</t>
  </si>
  <si>
    <t>082</t>
  </si>
  <si>
    <t>084</t>
  </si>
  <si>
    <t>019</t>
  </si>
  <si>
    <t>029</t>
  </si>
  <si>
    <r>
      <t xml:space="preserve">, </t>
    </r>
    <r>
      <rPr>
        <b/>
        <sz val="10"/>
        <rFont val="Arial"/>
        <family val="2"/>
      </rPr>
      <t>assessor</t>
    </r>
    <r>
      <rPr>
        <sz val="10"/>
        <rFont val="Arial"/>
        <family val="2"/>
      </rPr>
      <t xml:space="preserve"> for  </t>
    </r>
  </si>
  <si>
    <t>Class</t>
  </si>
  <si>
    <t>Ratio</t>
  </si>
  <si>
    <t>Subtotal</t>
  </si>
  <si>
    <r>
      <t>Check 1: →</t>
    </r>
    <r>
      <rPr>
        <sz val="10"/>
        <rFont val="Arial"/>
        <family val="2"/>
      </rPr>
      <t xml:space="preserve">  </t>
    </r>
  </si>
  <si>
    <t>Local Personal Property</t>
  </si>
  <si>
    <t>Municipal-Owned Property</t>
  </si>
  <si>
    <t>Manufacturing Real Property</t>
  </si>
  <si>
    <t>Manufacturing Personal Property</t>
  </si>
  <si>
    <t>Section 5:  Contact Person for DOR Questions</t>
  </si>
  <si>
    <t>Name/title</t>
  </si>
  <si>
    <t>FOX CROSSING</t>
  </si>
  <si>
    <t>121</t>
  </si>
  <si>
    <t>30</t>
  </si>
  <si>
    <t>179</t>
  </si>
  <si>
    <t>SALEM LAKES</t>
  </si>
  <si>
    <t>FOUNTAIN PRAIRIE</t>
  </si>
  <si>
    <t>PRAIRIE DU CHIEN</t>
  </si>
  <si>
    <t>PLEASANT SPRINGS</t>
  </si>
  <si>
    <t>NORTH FOND DU LAC</t>
  </si>
  <si>
    <t>BLACK RIVER FALLS</t>
  </si>
  <si>
    <t>SEVEN MILE CREEK</t>
  </si>
  <si>
    <t>PLEASANT PRAIRIE</t>
  </si>
  <si>
    <t>WHITE OAK SPRINGS</t>
  </si>
  <si>
    <t>MANITOWOC RAPIDS</t>
  </si>
  <si>
    <t>SAINT CROIX FALLS</t>
  </si>
  <si>
    <t>AMHERST JUNCTION</t>
  </si>
  <si>
    <t>BOULDER JUNCTION</t>
  </si>
  <si>
    <t>MANITOWISH WATERS</t>
  </si>
  <si>
    <t>WISCONSIN RAPIDS</t>
  </si>
  <si>
    <t>declare these forms are true, correct and complete to the best of my knowledge and belief.</t>
  </si>
  <si>
    <t>Column D (Ratio) and Column E (Subtotal)</t>
  </si>
  <si>
    <t>Manufacturing Assessment Rolls</t>
  </si>
  <si>
    <t>Territory Subtraction Amendment</t>
  </si>
  <si>
    <t>WI Dept 
of Revenue</t>
  </si>
  <si>
    <t xml:space="preserve"> Municipality name</t>
  </si>
  <si>
    <t>Section 1:  Municipality Information</t>
  </si>
  <si>
    <r>
      <t xml:space="preserve">Section 2:  TID Application Type  </t>
    </r>
    <r>
      <rPr>
        <i/>
        <sz val="10"/>
        <rFont val="Arial"/>
        <family val="2"/>
      </rPr>
      <t>(check one)</t>
    </r>
  </si>
  <si>
    <t xml:space="preserve">Section 3:  Affected Taxing Jurisdictions </t>
  </si>
  <si>
    <t>Co-muni Code</t>
  </si>
  <si>
    <t>Site Address</t>
  </si>
  <si>
    <t>Total</t>
  </si>
  <si>
    <t xml:space="preserve">Technical college </t>
  </si>
  <si>
    <t xml:space="preserve">link to: </t>
  </si>
  <si>
    <t xml:space="preserve"> Important – Review instructions </t>
  </si>
  <si>
    <t xml:space="preserve">Subtotal Manufacturing Personal Property </t>
  </si>
  <si>
    <t xml:space="preserve">Union high school district </t>
  </si>
  <si>
    <t xml:space="preserve"> School district </t>
  </si>
  <si>
    <t xml:space="preserve">Special district </t>
  </si>
  <si>
    <t>Column G (Ratio), Column H (Subtotal) and Column I (Total)</t>
  </si>
  <si>
    <t>•  Class 1 – Residential</t>
  </si>
  <si>
    <t>•  Class 2 – Commercial</t>
  </si>
  <si>
    <t>•  Class 4 – Agricultural</t>
  </si>
  <si>
    <t>•  Class 5m – Agricultural Forest</t>
  </si>
  <si>
    <t>•  Class 6 – Forest</t>
  </si>
  <si>
    <t>•  For personal property, enter the value of personal property associated with real estate parcels being subtracted. Send a copy of the original base value forms with the property noted.</t>
  </si>
  <si>
    <r>
      <rPr>
        <sz val="10"/>
        <rFont val="Arial"/>
        <family val="2"/>
      </rPr>
      <t>•</t>
    </r>
    <r>
      <rPr>
        <b/>
        <sz val="10"/>
        <rFont val="Arial"/>
        <family val="2"/>
      </rPr>
      <t xml:space="preserve">  To request a TID territory subtraction:</t>
    </r>
    <r>
      <rPr>
        <sz val="10"/>
        <rFont val="Arial"/>
        <family val="2"/>
      </rPr>
      <t xml:space="preserve"> 
   </t>
    </r>
  </si>
  <si>
    <t>•  Class 5 – Undeveloped</t>
  </si>
  <si>
    <t xml:space="preserve">                             Classes 4, 5, 5m or 6 – must not have improvement values</t>
  </si>
  <si>
    <t xml:space="preserve">                         Class X – Exempt includes all local exempt property (ex: church, school, telecommunications). Values are zero.</t>
  </si>
  <si>
    <t xml:space="preserve">                         Class 7 – Other is used for farm buildings, farm residence and the land where it is located</t>
  </si>
  <si>
    <t>Subtotal Manufacturing Improvements</t>
  </si>
  <si>
    <t xml:space="preserve">Subtotal Manufacturing Land Value  </t>
  </si>
  <si>
    <t>Subtotal Municipal-Owned Improvements</t>
  </si>
  <si>
    <t>Subtotal Local Land Values</t>
  </si>
  <si>
    <t>Subtotal Improvements</t>
  </si>
  <si>
    <t xml:space="preserve"> Subtotal Municipal-Owned Land Values </t>
  </si>
  <si>
    <t>tif@wisconsin.gov</t>
  </si>
  <si>
    <t>•  Save a copy for your records</t>
  </si>
  <si>
    <t>Total Local Personal Property</t>
  </si>
  <si>
    <t>Total Manufacturing Real Property</t>
  </si>
  <si>
    <t>Total Manufacturing Personal Property</t>
  </si>
  <si>
    <t xml:space="preserve">•  Do not enter data in the light blue areas. After you submit the form, the Wisconsin Department of Revenue (DOR) will complete these sections to determine the total full value to subtract from the base value. </t>
  </si>
  <si>
    <t>•  Email DOR this workbook in Excel format. Do not send a PDF version.</t>
  </si>
  <si>
    <t>For DOR Use Only</t>
  </si>
  <si>
    <r>
      <t xml:space="preserve">Current value of subtracted property </t>
    </r>
    <r>
      <rPr>
        <i/>
        <sz val="10"/>
        <rFont val="Arial"/>
        <family val="2"/>
      </rPr>
      <t>(list the removed property and the current value)</t>
    </r>
  </si>
  <si>
    <r>
      <t>Base value of subtracted property</t>
    </r>
    <r>
      <rPr>
        <i/>
        <sz val="10"/>
        <rFont val="Arial"/>
        <family val="2"/>
      </rPr>
      <t xml:space="preserve"> (list the removed property and value when it entered the TID)</t>
    </r>
  </si>
  <si>
    <t>Territory Subtraction Workbook</t>
  </si>
  <si>
    <t>•  If you have questions, contact us at:</t>
  </si>
  <si>
    <r>
      <t xml:space="preserve">Equalized Value Determination Request </t>
    </r>
    <r>
      <rPr>
        <i/>
        <sz val="10"/>
        <rFont val="Arial"/>
        <family val="2"/>
      </rPr>
      <t>(complete this form first)</t>
    </r>
  </si>
  <si>
    <r>
      <t xml:space="preserve">• </t>
    </r>
    <r>
      <rPr>
        <b/>
        <sz val="10"/>
        <rFont val="Arial"/>
        <family val="2"/>
      </rPr>
      <t xml:space="preserve"> Do not use.</t>
    </r>
    <r>
      <rPr>
        <sz val="10"/>
        <rFont val="Arial"/>
        <family val="2"/>
      </rPr>
      <t xml:space="preserve"> DOR will enter the ratios. The subtotals and totals will automatically calculate.</t>
    </r>
  </si>
  <si>
    <t>TID Number</t>
  </si>
  <si>
    <t xml:space="preserve">•  DOR will complete the light blue areas and provide a completed copy </t>
  </si>
  <si>
    <t xml:space="preserve"> TID number</t>
  </si>
  <si>
    <t>Municipal-Owned Parcel Number</t>
  </si>
  <si>
    <t>Local Parcel Number</t>
  </si>
  <si>
    <t>DOR Parcel Number</t>
  </si>
  <si>
    <t>DOR Account Number</t>
  </si>
  <si>
    <t>Column B (Class, Site address or DOR identification number)</t>
  </si>
  <si>
    <t xml:space="preserve">Subtotal </t>
  </si>
  <si>
    <t>Total Municipal-Owned Improvements</t>
  </si>
  <si>
    <t xml:space="preserve">Subtotals - Manufacturing Land and Improvement Values </t>
  </si>
  <si>
    <t>Total Locally Assesed Land and Improvements</t>
  </si>
  <si>
    <t>Column E (Subtotal), Column F (Ratio) and Column G (Total)</t>
  </si>
  <si>
    <t>MFG Real Property Parcel Number</t>
  </si>
  <si>
    <t>MFG Personal Property Number</t>
  </si>
  <si>
    <t xml:space="preserve"> Year property subtracted from TID</t>
  </si>
  <si>
    <t>•  Class 7 – Other</t>
  </si>
  <si>
    <t>•  Class X – Exempt</t>
  </si>
  <si>
    <t xml:space="preserve">•  Before starting, review the instructions on the bottom of each worksheet </t>
  </si>
  <si>
    <t>•  Complete all the worksheets in this workbook</t>
  </si>
  <si>
    <t>•  First complete "PE-606" worksheet. Information from this worksheet auto-fills to other worksheets.</t>
  </si>
  <si>
    <t>•  DOR will email the municipality a copy of the completed workbook to review final values</t>
  </si>
  <si>
    <t xml:space="preserve">   •  Use the Manufacturing Assessment Rolls link in the Manufacturing section to find the current values</t>
  </si>
  <si>
    <t xml:space="preserve">   •  Use the Manufacturing Assessment Rolls link in the Manufacturing section to find the values (2010 to current). For previous years, if you do not know the values, leave blank and DOR will enter the values.</t>
  </si>
  <si>
    <t>Business or Municipality name</t>
  </si>
  <si>
    <t xml:space="preserve">    -  Email the Excel file with the rest of the TID documents to:</t>
  </si>
  <si>
    <t>Assessor Declaration Form</t>
  </si>
  <si>
    <t>Assessor Declaration</t>
  </si>
  <si>
    <t>Section 4:  Clerk Declaration and Information</t>
  </si>
  <si>
    <r>
      <rPr>
        <b/>
        <sz val="11"/>
        <rFont val="Arial"/>
        <family val="2"/>
      </rPr>
      <t xml:space="preserve">Instructions:
</t>
    </r>
    <r>
      <rPr>
        <sz val="9"/>
        <rFont val="Arial"/>
        <family val="2"/>
      </rPr>
      <t xml:space="preserve">• </t>
    </r>
    <r>
      <rPr>
        <b/>
        <sz val="9"/>
        <rFont val="Arial"/>
        <family val="2"/>
      </rPr>
      <t xml:space="preserve"> </t>
    </r>
    <r>
      <rPr>
        <sz val="9"/>
        <rFont val="Arial"/>
        <family val="2"/>
      </rPr>
      <t xml:space="preserve">Verify all information in the workbook
•  Fill in the light yellow cells 
•  Provide the municipality this Excel form for submission to DOR
</t>
    </r>
  </si>
  <si>
    <t>51</t>
  </si>
  <si>
    <t>168</t>
  </si>
  <si>
    <t>Current Full Value of Subtracted Parcels</t>
  </si>
  <si>
    <t>Original Full Value of Subtracted Parcels</t>
  </si>
  <si>
    <t>Municipality Name</t>
  </si>
  <si>
    <t xml:space="preserve">Value Increment Subtracted </t>
  </si>
  <si>
    <t>Percent Increase to Levy due to TID Subtraction</t>
  </si>
  <si>
    <t>Municipality's Equalized Value from Report used for County Apportionment</t>
  </si>
  <si>
    <r>
      <rPr>
        <b/>
        <sz val="8.5"/>
        <rFont val="Arial"/>
        <family val="2"/>
      </rPr>
      <t>Special district</t>
    </r>
    <r>
      <rPr>
        <b/>
        <sz val="9"/>
        <rFont val="Arial"/>
        <family val="2"/>
      </rPr>
      <t xml:space="preserve">  </t>
    </r>
    <r>
      <rPr>
        <i/>
        <sz val="8"/>
        <rFont val="Arial"/>
        <family val="2"/>
      </rPr>
      <t>(ex: lake, sanitary, sewer)</t>
    </r>
  </si>
  <si>
    <r>
      <rPr>
        <b/>
        <sz val="8.5"/>
        <rFont val="Arial"/>
        <family val="2"/>
      </rPr>
      <t>Other</t>
    </r>
    <r>
      <rPr>
        <b/>
        <sz val="9"/>
        <rFont val="Arial"/>
        <family val="2"/>
      </rPr>
      <t xml:space="preserve">  </t>
    </r>
    <r>
      <rPr>
        <i/>
        <sz val="8"/>
        <rFont val="Arial"/>
        <family val="2"/>
      </rPr>
      <t>(additional school or special district)</t>
    </r>
  </si>
  <si>
    <r>
      <t xml:space="preserve"> Year subtracted property entered TID 
 </t>
    </r>
    <r>
      <rPr>
        <b/>
        <i/>
        <sz val="10"/>
        <color theme="1"/>
        <rFont val="Arial"/>
        <family val="2"/>
      </rPr>
      <t>(creation or amendment year)</t>
    </r>
  </si>
  <si>
    <t>Subtraction Property List – Base Values</t>
  </si>
  <si>
    <t>Subtraction Property List – Current Year Values</t>
  </si>
  <si>
    <t>•  On the "Property – Current Values" worksheet, enter the current property and values</t>
  </si>
  <si>
    <t xml:space="preserve">•  Next complete "Property – Base Values" worksheet with values when the property entered the TID </t>
  </si>
  <si>
    <t xml:space="preserve"> -  Clerk must verify all information in this workbook and fill out Section 4 on the "PE-606" worksheet </t>
  </si>
  <si>
    <t xml:space="preserve"> -  Assessor must verify all information in this workbook and fill out Assessor Declaration worksheet </t>
  </si>
  <si>
    <t>•  If subtracted property entered the TID in different years, create additional base value worksheets  
   for each year, but only use one current values worksheet for all current property and values</t>
  </si>
  <si>
    <t>Property – Base Values</t>
  </si>
  <si>
    <t>Property – Current Values</t>
  </si>
  <si>
    <t>Worksheet                      Title</t>
  </si>
  <si>
    <t>44</t>
  </si>
  <si>
    <t>122</t>
  </si>
  <si>
    <t>194</t>
  </si>
  <si>
    <t>67</t>
  </si>
  <si>
    <t>186</t>
  </si>
  <si>
    <t>195</t>
  </si>
  <si>
    <t>70</t>
  </si>
  <si>
    <t xml:space="preserve">•  Property values must reflect values at the time the property was added to the TID       </t>
  </si>
  <si>
    <t>Personal Property Number</t>
  </si>
  <si>
    <t xml:space="preserve">•  Enter the parcel or personal property numbers from the original creation or territory amendment base value forms. Send a copy of those forms with the appropriate property noted. </t>
  </si>
  <si>
    <t>Column A (Parcel or Personal Property number)</t>
  </si>
  <si>
    <t>•  For each parcel, enter the value of the land originally provided to DOR when creating or amending the TID</t>
  </si>
  <si>
    <t>•  For each parcel, enter the value of the improvements originally provided to DOR when creating or amending the TID</t>
  </si>
  <si>
    <t>•  Do not enter data in the light blue areas. After you submit the form, the Wisconsin Department of Revenue (DOR) will complete these sections to determine the total current value of the subtracted property.</t>
  </si>
  <si>
    <t>I declare, that I have personally examined this form and supplemental documents. To the best of my knowledge and belief, they are true, correct and complete. I hereby request the Wisconsin Department of Revenue to determine the equalized value of this tax incremental district.</t>
  </si>
  <si>
    <t xml:space="preserve">Total full value to subtract from the base value </t>
  </si>
  <si>
    <t xml:space="preserve">Total current full value of subtracted parcels </t>
  </si>
  <si>
    <t>18</t>
  </si>
  <si>
    <t>128</t>
  </si>
  <si>
    <t>WILLIAMSTOWN</t>
  </si>
  <si>
    <t>14</t>
  </si>
  <si>
    <t xml:space="preserve">All city, village, and town governments must use these Excel forms for Tax Incremental District (TID) territory amendments with parcel subractions, under state law (secs. 66.1105 and 60.23(32), Wis. Stats.).  </t>
  </si>
  <si>
    <r>
      <t xml:space="preserve">•  </t>
    </r>
    <r>
      <rPr>
        <b/>
        <sz val="10"/>
        <rFont val="Arial"/>
        <family val="2"/>
      </rPr>
      <t xml:space="preserve">To ensure the base value re-certification is accurate, provide information on all local or state assessed property
    being removed from the TID                                                                                                                                                                                                                                                     </t>
    </r>
    <r>
      <rPr>
        <sz val="10"/>
        <rFont val="Arial"/>
        <family val="2"/>
      </rPr>
      <t xml:space="preserve">
    </t>
    </r>
  </si>
  <si>
    <t xml:space="preserve"> -  Save this file as an Excel file with the title "ValueForms" </t>
  </si>
  <si>
    <t xml:space="preserve">                         Classes 4, 5, 5m or 6 – must not have improvement values</t>
  </si>
  <si>
    <r>
      <rPr>
        <b/>
        <sz val="10"/>
        <rFont val="Arial"/>
        <family val="2"/>
      </rPr>
      <t xml:space="preserve">   Class </t>
    </r>
    <r>
      <rPr>
        <sz val="10"/>
        <rFont val="Arial"/>
        <family val="2"/>
      </rPr>
      <t>– For locally assessed and municipal-owned parcels, enter the appropriate assessment class at the time the parcel entered the TID</t>
    </r>
  </si>
  <si>
    <t>Improvement</t>
  </si>
  <si>
    <t>Improvement Value</t>
  </si>
  <si>
    <t>Column F (Improvement or Personal Property Values)</t>
  </si>
  <si>
    <t>Personal Property Value</t>
  </si>
  <si>
    <r>
      <rPr>
        <b/>
        <sz val="10"/>
        <rFont val="Arial"/>
        <family val="2"/>
      </rPr>
      <t>•  Do not use.</t>
    </r>
    <r>
      <rPr>
        <sz val="10"/>
        <rFont val="Arial"/>
        <family val="2"/>
      </rPr>
      <t xml:space="preserve"> DOR will enter the ratio. The subtotals and totals will automatically calculate.</t>
    </r>
  </si>
  <si>
    <r>
      <t xml:space="preserve">      </t>
    </r>
    <r>
      <rPr>
        <b/>
        <sz val="10"/>
        <rFont val="Arial"/>
        <family val="2"/>
      </rPr>
      <t>Class</t>
    </r>
    <r>
      <rPr>
        <sz val="10"/>
        <rFont val="Arial"/>
        <family val="2"/>
      </rPr>
      <t xml:space="preserve"> – For locally assessed and municipal owned parcels, enter the appropriate assessment class as of January 1 of the current year</t>
    </r>
  </si>
  <si>
    <t xml:space="preserve"> Instructions</t>
  </si>
  <si>
    <r>
      <t>•</t>
    </r>
    <r>
      <rPr>
        <b/>
        <sz val="10"/>
        <rFont val="Arial"/>
        <family val="2"/>
      </rPr>
      <t xml:space="preserve">  Do not use.</t>
    </r>
    <r>
      <rPr>
        <sz val="10"/>
        <rFont val="Arial"/>
        <family val="2"/>
      </rPr>
      <t xml:space="preserve"> DOR will enter the ratios and the subtotals will automatically calculate.</t>
    </r>
  </si>
  <si>
    <t>Times 50%</t>
  </si>
  <si>
    <t>Effective Date:  January 1,</t>
  </si>
  <si>
    <t>•  Enter the values as of January 1 of the current year. These values will be used to determine the allowable TID subtraction percentage increase in your municipality's levy limit.</t>
  </si>
  <si>
    <t xml:space="preserve">   •  For each parcel, enter the current value of the land as of January 1 </t>
  </si>
  <si>
    <t>•  For each parcel, enter the current value of the improvements as of January 1</t>
  </si>
  <si>
    <t>149</t>
  </si>
  <si>
    <t>Name</t>
  </si>
  <si>
    <t>•  For personal property, enter the business or owner name</t>
  </si>
  <si>
    <t>Column C (Land value or Personal Property Name)</t>
  </si>
  <si>
    <r>
      <t xml:space="preserve">Instructions </t>
    </r>
    <r>
      <rPr>
        <i/>
        <sz val="12"/>
        <rFont val="Arial"/>
        <family val="2"/>
      </rPr>
      <t>(will not print)</t>
    </r>
  </si>
  <si>
    <t>Note:</t>
  </si>
  <si>
    <t xml:space="preserve">•  List the current value of all property being subtracted in the appropriate section. Complete the yellow cells. </t>
  </si>
  <si>
    <t>•  List all property being subtracted in the appropriate section. Complete the yellow cells.</t>
  </si>
  <si>
    <t xml:space="preserve">•  If the subtraction map contains identification numbers instead of the parcel numbers on this form, insert an additional worksheet labeled "Parcel Key". List the the map identification number and corresponding parcel number. </t>
  </si>
  <si>
    <t xml:space="preserve">•  Use the link in the Manufacturing section to find the DOR parcel or account number (2010 to current).          </t>
  </si>
  <si>
    <r>
      <rPr>
        <b/>
        <sz val="10"/>
        <rFont val="Arial"/>
        <family val="2"/>
      </rPr>
      <t xml:space="preserve">       DOR identification number </t>
    </r>
    <r>
      <rPr>
        <sz val="10"/>
        <rFont val="Arial"/>
        <family val="2"/>
      </rPr>
      <t xml:space="preserve">– Manufacturing Real and Personal Property  </t>
    </r>
  </si>
  <si>
    <t>•  For previous years, if you do not know the identification number, leave blank and DOR will enter the number</t>
  </si>
  <si>
    <r>
      <t xml:space="preserve">       Site address – </t>
    </r>
    <r>
      <rPr>
        <sz val="10"/>
        <rFont val="Arial"/>
        <family val="2"/>
      </rPr>
      <t xml:space="preserve">Personal property – enter the site address for personal property at the subtracted parcels when the parcel entered the TID. </t>
    </r>
  </si>
  <si>
    <r>
      <rPr>
        <b/>
        <sz val="10"/>
        <rFont val="Arial"/>
        <family val="2"/>
      </rPr>
      <t xml:space="preserve">       DOR identification number </t>
    </r>
    <r>
      <rPr>
        <sz val="10"/>
        <rFont val="Arial"/>
        <family val="2"/>
      </rPr>
      <t xml:space="preserve">– Manufacturing Real Property         </t>
    </r>
  </si>
  <si>
    <t>Column C (Land value)</t>
  </si>
  <si>
    <t>Column D (Improvement  value)</t>
  </si>
  <si>
    <t>Column A (Parcel Number)</t>
  </si>
  <si>
    <t>37</t>
  </si>
  <si>
    <t xml:space="preserve">•  If subtracted property entered the TID in different years, insert an additional "Property – Base Values" worksheet for each year. Name each worksheet with the year (ex: Base Values-1999, Base Values-2001) </t>
  </si>
  <si>
    <t>•  Do not list personal property that was previously subtracted in an Act 12 Personal Property Adjustment</t>
  </si>
  <si>
    <t>Column B (Class or DOR identification number)</t>
  </si>
  <si>
    <t xml:space="preserve">                     Use the link in the Manufacturing section to find the DOR parcel number</t>
  </si>
  <si>
    <t xml:space="preserve">Identify all taxing jurisdictions authorized to levy taxes on Tax Incremental District (TID) property. Include the jurisdiction name and number (located on property tax bill). If property subtracted is in more than one county, complete a separate workbook for each county.  </t>
  </si>
  <si>
    <t>Local Assessed Real Property</t>
  </si>
  <si>
    <t>•  Only list personal property accounts not previously subtracted in an Act 12 Personal Property Adjustment.</t>
  </si>
  <si>
    <t xml:space="preserve">   •  Enter the parcel numbers as of January 1 of the current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</si>
</sst>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lt;=9999999]###\-####;\(###\)\ ###\-####"/>
    <numFmt numFmtId="166" formatCode="0000"/>
    <numFmt numFmtId="167" formatCode="00000"/>
    <numFmt numFmtId="168" formatCode="00\-000"/>
    <numFmt numFmtId="169" formatCode="0.0000"/>
    <numFmt numFmtId="170" formatCode="0.000%"/>
  </numFmts>
  <fonts count="52" x14ac:knownFonts="1">
    <font>
      <sz val="10"/>
      <name val="Arial"/>
    </font>
    <font>
      <sz val="10"/>
      <name val="Arial"/>
      <family val="2"/>
    </font>
    <font>
      <sz val="8"/>
      <name val="Arial"/>
      <family val="2"/>
    </font>
    <font>
      <sz val="10"/>
      <name val="Arial"/>
      <family val="2"/>
    </font>
    <font>
      <i/>
      <sz val="10"/>
      <name val="Arial"/>
      <family val="2"/>
    </font>
    <font>
      <b/>
      <sz val="10"/>
      <name val="Arial"/>
      <family val="2"/>
    </font>
    <font>
      <b/>
      <sz val="12"/>
      <name val="Arial"/>
      <family val="2"/>
    </font>
    <font>
      <sz val="11"/>
      <name val="Arial"/>
      <family val="2"/>
    </font>
    <font>
      <b/>
      <sz val="11"/>
      <name val="Arial"/>
      <family val="2"/>
    </font>
    <font>
      <sz val="9"/>
      <name val="Arial"/>
      <family val="2"/>
    </font>
    <font>
      <u/>
      <sz val="10"/>
      <color indexed="12"/>
      <name val="Arial"/>
      <family val="2"/>
    </font>
    <font>
      <b/>
      <sz val="9"/>
      <name val="Arial"/>
      <family val="2"/>
    </font>
    <font>
      <i/>
      <sz val="8"/>
      <name val="Arial"/>
      <family val="2"/>
    </font>
    <font>
      <b/>
      <sz val="8"/>
      <name val="Arial"/>
      <family val="2"/>
    </font>
    <font>
      <b/>
      <sz val="14"/>
      <name val="Arial"/>
      <family val="2"/>
    </font>
    <font>
      <b/>
      <sz val="16"/>
      <name val="Arial"/>
      <family val="2"/>
    </font>
    <font>
      <sz val="8.5"/>
      <name val="Arial"/>
      <family val="2"/>
    </font>
    <font>
      <b/>
      <sz val="8.5"/>
      <name val="Arial"/>
      <family val="2"/>
    </font>
    <font>
      <b/>
      <sz val="10.5"/>
      <name val="Arial"/>
      <family val="2"/>
    </font>
    <font>
      <b/>
      <u/>
      <sz val="11"/>
      <name val="Arial"/>
      <family val="2"/>
    </font>
    <font>
      <b/>
      <sz val="10"/>
      <color indexed="10"/>
      <name val="Arial"/>
      <family val="2"/>
    </font>
    <font>
      <sz val="11"/>
      <color theme="1"/>
      <name val="Calibri"/>
      <family val="2"/>
      <scheme val="minor"/>
    </font>
    <font>
      <u/>
      <sz val="11"/>
      <color rgb="FF0070C0"/>
      <name val="Arial"/>
      <family val="2"/>
    </font>
    <font>
      <sz val="10"/>
      <color rgb="FF0070C0"/>
      <name val="Arial"/>
      <family val="2"/>
    </font>
    <font>
      <sz val="10"/>
      <color rgb="FFC00000"/>
      <name val="Arial"/>
      <family val="2"/>
    </font>
    <font>
      <u/>
      <sz val="10"/>
      <color rgb="FF0070C0"/>
      <name val="Arial"/>
      <family val="2"/>
    </font>
    <font>
      <b/>
      <sz val="10"/>
      <color theme="1"/>
      <name val="Arial"/>
      <family val="2"/>
    </font>
    <font>
      <b/>
      <sz val="16"/>
      <color theme="1"/>
      <name val="Arial"/>
      <family val="2"/>
    </font>
    <font>
      <sz val="9"/>
      <color rgb="FFC00000"/>
      <name val="Arial"/>
      <family val="2"/>
    </font>
    <font>
      <sz val="10"/>
      <color rgb="FFFF0000"/>
      <name val="Arial"/>
      <family val="2"/>
    </font>
    <font>
      <sz val="8"/>
      <color rgb="FF000000"/>
      <name val="Segoe UI"/>
      <family val="2"/>
    </font>
    <font>
      <u/>
      <sz val="12"/>
      <color rgb="FF0070C0"/>
      <name val="Arial"/>
      <family val="2"/>
    </font>
    <font>
      <b/>
      <sz val="11"/>
      <color theme="6" tint="-0.249977111117893"/>
      <name val="Arial"/>
      <family val="2"/>
    </font>
    <font>
      <b/>
      <sz val="10"/>
      <color theme="6" tint="-0.249977111117893"/>
      <name val="Arial"/>
      <family val="2"/>
    </font>
    <font>
      <b/>
      <sz val="24"/>
      <name val="Arial"/>
      <family val="2"/>
    </font>
    <font>
      <b/>
      <i/>
      <sz val="10"/>
      <color theme="1"/>
      <name val="Arial"/>
      <family val="2"/>
    </font>
    <font>
      <b/>
      <u/>
      <sz val="11"/>
      <color rgb="FF0070C0"/>
      <name val="Arial"/>
      <family val="2"/>
    </font>
    <font>
      <b/>
      <i/>
      <sz val="10"/>
      <name val="Arial"/>
      <family val="2"/>
    </font>
    <font>
      <b/>
      <sz val="9.5"/>
      <name val="Arial"/>
      <family val="2"/>
    </font>
    <font>
      <b/>
      <sz val="9.4"/>
      <name val="Arial"/>
      <family val="2"/>
    </font>
    <font>
      <sz val="10"/>
      <name val="Arial"/>
      <family val="2"/>
    </font>
    <font>
      <sz val="11"/>
      <color rgb="FFFF0000"/>
      <name val="Arial"/>
      <family val="2"/>
    </font>
    <font>
      <sz val="11"/>
      <color theme="6" tint="-0.249977111117893"/>
      <name val="Arial"/>
      <family val="2"/>
    </font>
    <font>
      <b/>
      <sz val="10"/>
      <color rgb="FFFF0000"/>
      <name val="Arial"/>
      <family val="2"/>
    </font>
    <font>
      <sz val="10"/>
      <color theme="8" tint="-0.249977111117893"/>
      <name val="Arial"/>
      <family val="2"/>
    </font>
    <font>
      <b/>
      <sz val="10"/>
      <color rgb="FFC00000"/>
      <name val="Arial"/>
      <family val="2"/>
    </font>
    <font>
      <u/>
      <sz val="9"/>
      <color rgb="FF0070C0"/>
      <name val="Arial"/>
      <family val="2"/>
    </font>
    <font>
      <sz val="9"/>
      <color rgb="FF0070C0"/>
      <name val="Arial"/>
      <family val="2"/>
    </font>
    <font>
      <i/>
      <sz val="12"/>
      <name val="Arial"/>
      <family val="2"/>
    </font>
    <font>
      <b/>
      <sz val="9"/>
      <color indexed="81"/>
      <name val="Tahoma"/>
      <family val="2"/>
    </font>
    <font>
      <sz val="9"/>
      <color indexed="81"/>
      <name val="Tahoma"/>
      <family val="2"/>
    </font>
    <font>
      <sz val="10"/>
      <color rgb="FF00B050"/>
      <name val="Arial"/>
      <family val="2"/>
    </font>
  </fonts>
  <fills count="8">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gray0625">
        <bgColor theme="0" tint="-0.14993743705557422"/>
      </patternFill>
    </fill>
    <fill>
      <patternFill patternType="solid">
        <fgColor rgb="FFFFFF00"/>
        <bgColor indexed="64"/>
      </patternFill>
    </fill>
    <fill>
      <patternFill patternType="solid">
        <fgColor rgb="FFFFFFCC"/>
        <bgColor indexed="64"/>
      </patternFill>
    </fill>
  </fills>
  <borders count="39">
    <border>
      <left/>
      <right/>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thin">
        <color indexed="64"/>
      </top>
      <bottom style="thin">
        <color auto="1"/>
      </bottom>
      <diagonal/>
    </border>
    <border>
      <left style="thin">
        <color indexed="64"/>
      </left>
      <right style="thick">
        <color auto="1"/>
      </right>
      <top style="thin">
        <color indexed="64"/>
      </top>
      <bottom/>
      <diagonal/>
    </border>
    <border>
      <left style="thin">
        <color indexed="64"/>
      </left>
      <right style="thick">
        <color auto="1"/>
      </right>
      <top/>
      <bottom style="thin">
        <color indexed="64"/>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n">
        <color auto="1"/>
      </bottom>
      <diagonal/>
    </border>
    <border>
      <left style="thin">
        <color indexed="64"/>
      </left>
      <right style="thin">
        <color indexed="64"/>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top style="thin">
        <color indexed="64"/>
      </top>
      <bottom/>
      <diagonal/>
    </border>
    <border>
      <left style="thin">
        <color indexed="64"/>
      </left>
      <right style="thick">
        <color indexed="64"/>
      </right>
      <top/>
      <bottom style="thick">
        <color indexed="64"/>
      </bottom>
      <diagonal/>
    </border>
    <border>
      <left style="thin">
        <color auto="1"/>
      </left>
      <right style="thick">
        <color auto="1"/>
      </right>
      <top style="thick">
        <color auto="1"/>
      </top>
      <bottom/>
      <diagonal/>
    </border>
    <border>
      <left/>
      <right style="thin">
        <color indexed="64"/>
      </right>
      <top/>
      <bottom style="thick">
        <color indexed="64"/>
      </bottom>
      <diagonal/>
    </border>
  </borders>
  <cellStyleXfs count="6">
    <xf numFmtId="0" fontId="0" fillId="0" borderId="0"/>
    <xf numFmtId="43" fontId="1" fillId="0" borderId="0" applyFont="0" applyFill="0" applyBorder="0" applyAlignment="0" applyProtection="0"/>
    <xf numFmtId="0" fontId="10" fillId="0" borderId="0" applyNumberFormat="0" applyFill="0" applyBorder="0" applyAlignment="0" applyProtection="0">
      <alignment vertical="top"/>
      <protection locked="0"/>
    </xf>
    <xf numFmtId="0" fontId="21" fillId="0" borderId="0"/>
    <xf numFmtId="0" fontId="3" fillId="0" borderId="0"/>
    <xf numFmtId="9" fontId="40" fillId="0" borderId="0" applyFont="0" applyFill="0" applyBorder="0" applyAlignment="0" applyProtection="0"/>
  </cellStyleXfs>
  <cellXfs count="556">
    <xf numFmtId="0" fontId="0" fillId="0" borderId="0" xfId="0"/>
    <xf numFmtId="0" fontId="0" fillId="0" borderId="0" xfId="0" applyProtection="1"/>
    <xf numFmtId="0" fontId="0" fillId="0" borderId="1" xfId="0" applyBorder="1" applyProtection="1"/>
    <xf numFmtId="0" fontId="0" fillId="0" borderId="0" xfId="0" applyBorder="1" applyProtection="1"/>
    <xf numFmtId="0" fontId="5" fillId="0" borderId="0" xfId="0" applyFont="1" applyBorder="1" applyAlignment="1" applyProtection="1">
      <alignment horizontal="center"/>
    </xf>
    <xf numFmtId="0" fontId="0" fillId="0" borderId="0" xfId="0" applyBorder="1" applyAlignment="1" applyProtection="1">
      <alignment wrapText="1"/>
    </xf>
    <xf numFmtId="0" fontId="0" fillId="0" borderId="0" xfId="0" applyBorder="1" applyAlignment="1" applyProtection="1">
      <alignment horizontal="center"/>
    </xf>
    <xf numFmtId="0" fontId="0" fillId="0" borderId="0" xfId="0" applyBorder="1" applyAlignment="1" applyProtection="1"/>
    <xf numFmtId="0" fontId="0" fillId="0" borderId="2" xfId="0" applyBorder="1" applyProtection="1"/>
    <xf numFmtId="0" fontId="5" fillId="0" borderId="0" xfId="0" applyFont="1" applyBorder="1" applyProtection="1"/>
    <xf numFmtId="0" fontId="0" fillId="0" borderId="2" xfId="0" applyBorder="1" applyAlignment="1" applyProtection="1"/>
    <xf numFmtId="0" fontId="3" fillId="0" borderId="0" xfId="0" applyFont="1" applyBorder="1" applyAlignment="1" applyProtection="1">
      <alignment horizontal="left"/>
    </xf>
    <xf numFmtId="0" fontId="0" fillId="0" borderId="0" xfId="0" applyBorder="1" applyAlignment="1" applyProtection="1">
      <alignment horizontal="left"/>
    </xf>
    <xf numFmtId="0" fontId="0" fillId="0" borderId="0" xfId="0" applyFill="1" applyProtection="1"/>
    <xf numFmtId="0" fontId="0" fillId="0" borderId="3" xfId="0" applyBorder="1" applyAlignment="1" applyProtection="1"/>
    <xf numFmtId="0" fontId="7" fillId="0" borderId="0" xfId="0" applyFont="1" applyProtection="1"/>
    <xf numFmtId="0" fontId="7" fillId="0" borderId="0" xfId="0" applyFont="1" applyBorder="1" applyProtection="1"/>
    <xf numFmtId="0" fontId="0" fillId="0" borderId="0" xfId="0" applyBorder="1" applyAlignment="1" applyProtection="1">
      <alignment horizontal="right"/>
    </xf>
    <xf numFmtId="0" fontId="10" fillId="0" borderId="0" xfId="2" applyFont="1" applyBorder="1" applyAlignment="1" applyProtection="1">
      <alignment horizontal="right" vertical="top" wrapText="1"/>
    </xf>
    <xf numFmtId="0" fontId="7" fillId="0" borderId="0" xfId="0" applyFont="1" applyFill="1" applyProtection="1"/>
    <xf numFmtId="0" fontId="22" fillId="0" borderId="0" xfId="2" applyFont="1" applyBorder="1" applyAlignment="1" applyProtection="1">
      <alignment wrapText="1"/>
    </xf>
    <xf numFmtId="0" fontId="10" fillId="0" borderId="0" xfId="2" applyFont="1" applyBorder="1" applyAlignment="1" applyProtection="1">
      <alignment vertical="center" wrapText="1"/>
    </xf>
    <xf numFmtId="0" fontId="23" fillId="0" borderId="0" xfId="0" applyFont="1" applyBorder="1" applyProtection="1"/>
    <xf numFmtId="0" fontId="3" fillId="0" borderId="0" xfId="0" applyFont="1" applyBorder="1" applyProtection="1"/>
    <xf numFmtId="0" fontId="0" fillId="0" borderId="0" xfId="0" applyFill="1" applyBorder="1" applyProtection="1"/>
    <xf numFmtId="0" fontId="0" fillId="0" borderId="4" xfId="0" applyBorder="1" applyProtection="1"/>
    <xf numFmtId="0" fontId="0" fillId="0" borderId="3" xfId="0" applyBorder="1" applyProtection="1"/>
    <xf numFmtId="0" fontId="16" fillId="0" borderId="0" xfId="0" applyFont="1" applyProtection="1"/>
    <xf numFmtId="0" fontId="16" fillId="0" borderId="0" xfId="0" applyFont="1" applyBorder="1" applyProtection="1"/>
    <xf numFmtId="0" fontId="16" fillId="0" borderId="0" xfId="0" applyFont="1" applyBorder="1" applyAlignment="1" applyProtection="1">
      <alignment wrapText="1"/>
    </xf>
    <xf numFmtId="0" fontId="9" fillId="0" borderId="0" xfId="0" applyFont="1" applyAlignment="1" applyProtection="1">
      <alignment vertical="center"/>
    </xf>
    <xf numFmtId="0" fontId="8" fillId="0" borderId="5" xfId="0" applyFont="1" applyBorder="1" applyAlignment="1" applyProtection="1"/>
    <xf numFmtId="0" fontId="0" fillId="0" borderId="0" xfId="0" applyBorder="1"/>
    <xf numFmtId="0" fontId="8" fillId="2" borderId="0" xfId="0" applyFont="1" applyFill="1" applyBorder="1" applyProtection="1"/>
    <xf numFmtId="0" fontId="7" fillId="2" borderId="0" xfId="0" applyFont="1" applyFill="1" applyBorder="1" applyProtection="1"/>
    <xf numFmtId="0" fontId="14" fillId="0" borderId="0" xfId="0" applyFont="1" applyFill="1" applyBorder="1" applyAlignment="1" applyProtection="1">
      <alignment horizontal="center"/>
    </xf>
    <xf numFmtId="0" fontId="0" fillId="0" borderId="0" xfId="0" applyAlignment="1" applyProtection="1">
      <alignment vertical="center"/>
    </xf>
    <xf numFmtId="0" fontId="0" fillId="0" borderId="0" xfId="0" applyBorder="1" applyAlignment="1" applyProtection="1">
      <alignment vertical="center"/>
    </xf>
    <xf numFmtId="0" fontId="0" fillId="0" borderId="0" xfId="0" applyFill="1" applyBorder="1" applyAlignment="1" applyProtection="1">
      <alignment vertical="center"/>
    </xf>
    <xf numFmtId="0" fontId="0" fillId="0" borderId="7" xfId="0" applyBorder="1" applyAlignment="1" applyProtection="1"/>
    <xf numFmtId="0" fontId="11" fillId="3" borderId="8" xfId="0" applyFont="1" applyFill="1" applyBorder="1" applyAlignment="1" applyProtection="1">
      <alignment horizontal="left" vertical="center"/>
    </xf>
    <xf numFmtId="0" fontId="9" fillId="3" borderId="8" xfId="0" applyFont="1" applyFill="1" applyBorder="1" applyAlignment="1" applyProtection="1">
      <alignment vertical="center"/>
    </xf>
    <xf numFmtId="0" fontId="9" fillId="3" borderId="0" xfId="0" applyFont="1" applyFill="1" applyBorder="1" applyAlignment="1" applyProtection="1">
      <alignment vertical="center"/>
    </xf>
    <xf numFmtId="0" fontId="8" fillId="0" borderId="4" xfId="0" applyFont="1" applyBorder="1" applyAlignment="1" applyProtection="1">
      <alignment horizontal="center"/>
    </xf>
    <xf numFmtId="0" fontId="0" fillId="0" borderId="9" xfId="0" applyBorder="1" applyProtection="1"/>
    <xf numFmtId="0" fontId="0" fillId="4" borderId="0" xfId="0" applyFill="1" applyBorder="1" applyProtection="1"/>
    <xf numFmtId="0" fontId="0" fillId="4" borderId="0" xfId="0" applyFill="1" applyProtection="1"/>
    <xf numFmtId="0" fontId="0" fillId="0" borderId="6" xfId="0" applyBorder="1" applyProtection="1"/>
    <xf numFmtId="0" fontId="2" fillId="0" borderId="0" xfId="0" applyFont="1" applyFill="1" applyBorder="1" applyProtection="1"/>
    <xf numFmtId="0" fontId="5" fillId="0" borderId="0" xfId="0" applyFont="1" applyFill="1" applyBorder="1" applyProtection="1"/>
    <xf numFmtId="0" fontId="0" fillId="4" borderId="2" xfId="0" applyFill="1" applyBorder="1" applyProtection="1"/>
    <xf numFmtId="0" fontId="3" fillId="0" borderId="0" xfId="0" applyFont="1" applyBorder="1" applyAlignment="1" applyProtection="1">
      <alignment vertical="top"/>
    </xf>
    <xf numFmtId="0" fontId="5" fillId="0" borderId="0" xfId="0" applyFont="1" applyBorder="1" applyAlignment="1" applyProtection="1">
      <alignment vertical="center"/>
    </xf>
    <xf numFmtId="0" fontId="8" fillId="0" borderId="0" xfId="0" applyFont="1" applyFill="1" applyBorder="1" applyAlignment="1" applyProtection="1">
      <alignment horizontal="center"/>
    </xf>
    <xf numFmtId="0" fontId="3" fillId="0" borderId="0" xfId="0" applyFont="1" applyBorder="1" applyAlignment="1" applyProtection="1">
      <alignment vertical="top" wrapText="1"/>
    </xf>
    <xf numFmtId="0" fontId="0" fillId="4" borderId="1" xfId="0" applyFill="1" applyBorder="1" applyProtection="1"/>
    <xf numFmtId="0" fontId="0" fillId="4" borderId="6" xfId="0" applyFill="1" applyBorder="1" applyProtection="1"/>
    <xf numFmtId="0" fontId="14" fillId="0" borderId="0" xfId="0" applyFont="1" applyFill="1" applyBorder="1" applyAlignment="1" applyProtection="1">
      <alignment horizontal="center" vertical="center"/>
    </xf>
    <xf numFmtId="0" fontId="0" fillId="0" borderId="0" xfId="0" applyFill="1" applyBorder="1"/>
    <xf numFmtId="0" fontId="3" fillId="0" borderId="0" xfId="0" applyFont="1" applyFill="1" applyBorder="1" applyAlignment="1" applyProtection="1">
      <alignment vertical="top" wrapText="1"/>
    </xf>
    <xf numFmtId="0" fontId="0" fillId="0" borderId="0" xfId="0" applyFill="1" applyBorder="1" applyAlignment="1" applyProtection="1">
      <alignment wrapText="1"/>
    </xf>
    <xf numFmtId="0" fontId="0" fillId="0" borderId="0" xfId="0" applyFill="1" applyBorder="1" applyAlignment="1" applyProtection="1">
      <alignment horizontal="center"/>
    </xf>
    <xf numFmtId="0" fontId="0" fillId="0" borderId="0" xfId="0" applyFill="1" applyBorder="1" applyAlignment="1" applyProtection="1">
      <alignment horizontal="right"/>
    </xf>
    <xf numFmtId="0" fontId="3" fillId="0" borderId="0" xfId="0" applyFont="1" applyFill="1" applyBorder="1" applyProtection="1"/>
    <xf numFmtId="0" fontId="0" fillId="0" borderId="0" xfId="0" applyFill="1" applyBorder="1" applyAlignment="1" applyProtection="1">
      <alignment horizontal="left" wrapText="1"/>
    </xf>
    <xf numFmtId="0" fontId="0" fillId="0" borderId="2" xfId="0" applyFill="1" applyBorder="1" applyProtection="1"/>
    <xf numFmtId="0" fontId="0" fillId="0" borderId="9" xfId="0" applyFill="1" applyBorder="1" applyProtection="1"/>
    <xf numFmtId="0" fontId="0" fillId="0" borderId="7" xfId="0" applyFill="1" applyBorder="1" applyProtection="1"/>
    <xf numFmtId="0" fontId="0" fillId="0" borderId="1" xfId="0" applyFill="1" applyBorder="1" applyProtection="1"/>
    <xf numFmtId="0" fontId="0" fillId="0" borderId="5" xfId="0" applyFill="1" applyBorder="1" applyProtection="1"/>
    <xf numFmtId="0" fontId="0" fillId="2" borderId="10" xfId="0" applyFill="1" applyBorder="1" applyAlignment="1" applyProtection="1">
      <alignment vertical="center"/>
    </xf>
    <xf numFmtId="0" fontId="16" fillId="0" borderId="1" xfId="0" applyFont="1" applyFill="1" applyBorder="1" applyProtection="1"/>
    <xf numFmtId="0" fontId="9" fillId="0" borderId="5" xfId="0" applyFont="1" applyFill="1" applyBorder="1" applyAlignment="1" applyProtection="1">
      <alignment vertical="center"/>
    </xf>
    <xf numFmtId="0" fontId="7" fillId="0" borderId="2" xfId="0" applyFont="1" applyBorder="1" applyProtection="1"/>
    <xf numFmtId="0" fontId="7" fillId="0" borderId="1" xfId="0" applyFont="1" applyFill="1" applyBorder="1" applyProtection="1"/>
    <xf numFmtId="0" fontId="7" fillId="0" borderId="6" xfId="0" applyFont="1" applyFill="1" applyBorder="1" applyProtection="1"/>
    <xf numFmtId="0" fontId="7" fillId="2" borderId="1" xfId="0" applyFont="1" applyFill="1" applyBorder="1" applyProtection="1"/>
    <xf numFmtId="0" fontId="7" fillId="2" borderId="6" xfId="0" applyFont="1" applyFill="1" applyBorder="1" applyProtection="1"/>
    <xf numFmtId="0" fontId="3" fillId="0" borderId="6" xfId="0" applyFont="1" applyFill="1" applyBorder="1" applyProtection="1"/>
    <xf numFmtId="0" fontId="3" fillId="0" borderId="1" xfId="0" applyFont="1" applyFill="1" applyBorder="1" applyProtection="1"/>
    <xf numFmtId="0" fontId="9" fillId="0" borderId="1" xfId="0" applyFont="1" applyFill="1" applyBorder="1" applyProtection="1"/>
    <xf numFmtId="0" fontId="9" fillId="0" borderId="1" xfId="0" applyFont="1" applyFill="1" applyBorder="1" applyAlignment="1" applyProtection="1"/>
    <xf numFmtId="0" fontId="7" fillId="0" borderId="5" xfId="0" applyFont="1" applyFill="1" applyBorder="1" applyProtection="1"/>
    <xf numFmtId="0" fontId="7" fillId="0" borderId="3" xfId="0" applyFont="1" applyFill="1" applyBorder="1" applyProtection="1"/>
    <xf numFmtId="0" fontId="0" fillId="0" borderId="1" xfId="0" applyBorder="1"/>
    <xf numFmtId="0" fontId="0" fillId="0" borderId="6" xfId="0" applyBorder="1"/>
    <xf numFmtId="0" fontId="0" fillId="0" borderId="10" xfId="0" applyFill="1" applyBorder="1" applyProtection="1"/>
    <xf numFmtId="0" fontId="0" fillId="4" borderId="9" xfId="0" applyFill="1" applyBorder="1" applyProtection="1"/>
    <xf numFmtId="0" fontId="0" fillId="4" borderId="7" xfId="0" applyFill="1" applyBorder="1" applyProtection="1"/>
    <xf numFmtId="0" fontId="9" fillId="0" borderId="0" xfId="0" applyFont="1" applyBorder="1" applyAlignment="1" applyProtection="1">
      <alignment vertical="center"/>
    </xf>
    <xf numFmtId="0" fontId="20" fillId="0" borderId="0" xfId="0" applyFont="1" applyBorder="1" applyAlignment="1">
      <alignment horizontal="left" wrapText="1"/>
    </xf>
    <xf numFmtId="0" fontId="24" fillId="0" borderId="0" xfId="0" applyFont="1" applyAlignment="1" applyProtection="1">
      <alignment wrapText="1"/>
    </xf>
    <xf numFmtId="0" fontId="3" fillId="0" borderId="0" xfId="4"/>
    <xf numFmtId="0" fontId="19" fillId="0" borderId="4" xfId="0" applyFont="1" applyFill="1" applyBorder="1" applyAlignment="1" applyProtection="1">
      <alignment horizontal="left"/>
      <protection locked="0"/>
    </xf>
    <xf numFmtId="167" fontId="3" fillId="0" borderId="0" xfId="4" applyNumberFormat="1"/>
    <xf numFmtId="168" fontId="3" fillId="0" borderId="0" xfId="4" applyNumberFormat="1"/>
    <xf numFmtId="49" fontId="3" fillId="0" borderId="0" xfId="4" applyNumberFormat="1"/>
    <xf numFmtId="0" fontId="3" fillId="0" borderId="0" xfId="0" applyNumberFormat="1" applyFont="1" applyBorder="1" applyAlignment="1" applyProtection="1">
      <alignment horizontal="left"/>
    </xf>
    <xf numFmtId="0" fontId="0" fillId="0" borderId="0" xfId="0" applyBorder="1" applyAlignment="1" applyProtection="1">
      <alignment horizontal="left" wrapText="1"/>
    </xf>
    <xf numFmtId="0" fontId="4" fillId="0" borderId="0" xfId="0" applyFont="1" applyBorder="1" applyAlignment="1" applyProtection="1">
      <alignment horizontal="left"/>
    </xf>
    <xf numFmtId="0" fontId="0" fillId="4" borderId="0" xfId="0" applyFill="1" applyBorder="1" applyAlignment="1" applyProtection="1">
      <alignment horizontal="left"/>
    </xf>
    <xf numFmtId="0" fontId="0" fillId="4" borderId="4" xfId="0" applyFill="1" applyBorder="1" applyProtection="1"/>
    <xf numFmtId="0" fontId="3" fillId="0" borderId="8" xfId="0" applyFont="1" applyBorder="1" applyAlignment="1" applyProtection="1">
      <alignment horizontal="left" vertical="top" wrapText="1"/>
    </xf>
    <xf numFmtId="0" fontId="3" fillId="0" borderId="7" xfId="0" applyFont="1" applyBorder="1" applyAlignment="1" applyProtection="1">
      <alignment vertical="top" wrapText="1"/>
    </xf>
    <xf numFmtId="0" fontId="9" fillId="0" borderId="6" xfId="0" applyFont="1" applyFill="1" applyBorder="1" applyAlignment="1" applyProtection="1">
      <alignment horizontal="center" vertical="center"/>
    </xf>
    <xf numFmtId="0" fontId="0" fillId="4" borderId="5" xfId="0" applyFill="1" applyBorder="1" applyProtection="1"/>
    <xf numFmtId="0" fontId="3" fillId="0" borderId="12" xfId="0" applyFont="1" applyBorder="1" applyAlignment="1" applyProtection="1">
      <alignment horizontal="left" vertical="top" wrapText="1"/>
    </xf>
    <xf numFmtId="0" fontId="0" fillId="0" borderId="6" xfId="0" applyFill="1" applyBorder="1" applyProtection="1"/>
    <xf numFmtId="166" fontId="9" fillId="0" borderId="0" xfId="0" applyNumberFormat="1" applyFont="1" applyFill="1" applyBorder="1" applyAlignment="1" applyProtection="1">
      <alignment horizontal="center"/>
      <protection locked="0" hidden="1"/>
    </xf>
    <xf numFmtId="0" fontId="0" fillId="0" borderId="0" xfId="0" applyBorder="1" applyProtection="1">
      <protection hidden="1"/>
    </xf>
    <xf numFmtId="0" fontId="9"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protection hidden="1"/>
    </xf>
    <xf numFmtId="0" fontId="1" fillId="0" borderId="0" xfId="0" applyFont="1" applyBorder="1" applyAlignment="1" applyProtection="1"/>
    <xf numFmtId="0" fontId="3" fillId="0" borderId="0" xfId="0" applyFont="1" applyBorder="1" applyAlignment="1"/>
    <xf numFmtId="0" fontId="1" fillId="0" borderId="0" xfId="0" applyFont="1" applyBorder="1" applyAlignment="1">
      <alignment horizontal="left" wrapText="1"/>
    </xf>
    <xf numFmtId="0" fontId="1" fillId="0" borderId="0" xfId="0" applyFont="1"/>
    <xf numFmtId="3" fontId="1" fillId="0" borderId="0" xfId="0" applyNumberFormat="1" applyFont="1"/>
    <xf numFmtId="3" fontId="1" fillId="0" borderId="0" xfId="1" applyNumberFormat="1" applyFont="1"/>
    <xf numFmtId="0" fontId="1" fillId="0" borderId="0" xfId="0" applyFont="1" applyAlignment="1">
      <alignment wrapText="1"/>
    </xf>
    <xf numFmtId="3" fontId="1" fillId="0" borderId="0" xfId="0" applyNumberFormat="1" applyFont="1" applyAlignment="1">
      <alignment wrapText="1"/>
    </xf>
    <xf numFmtId="3" fontId="1" fillId="0" borderId="0" xfId="0" applyNumberFormat="1" applyFont="1" applyBorder="1" applyAlignment="1">
      <alignment horizontal="left" wrapText="1"/>
    </xf>
    <xf numFmtId="0" fontId="1" fillId="0" borderId="0" xfId="0" applyFont="1" applyBorder="1"/>
    <xf numFmtId="3" fontId="1" fillId="0" borderId="0" xfId="0" applyNumberFormat="1" applyFont="1" applyBorder="1"/>
    <xf numFmtId="3" fontId="1" fillId="0" borderId="0" xfId="1" applyNumberFormat="1" applyFont="1" applyBorder="1"/>
    <xf numFmtId="0" fontId="1" fillId="0" borderId="6" xfId="0" applyFont="1" applyBorder="1"/>
    <xf numFmtId="0" fontId="1" fillId="0" borderId="0" xfId="0" applyFont="1" applyBorder="1" applyAlignment="1">
      <alignment horizontal="center"/>
    </xf>
    <xf numFmtId="0" fontId="5" fillId="2" borderId="11" xfId="0" applyFont="1" applyFill="1" applyBorder="1" applyAlignment="1" applyProtection="1">
      <alignment horizontal="center" vertical="center"/>
    </xf>
    <xf numFmtId="0" fontId="5" fillId="0" borderId="1" xfId="0" applyFont="1" applyFill="1" applyBorder="1" applyAlignment="1" applyProtection="1">
      <alignment horizontal="right" vertical="center"/>
    </xf>
    <xf numFmtId="0" fontId="5" fillId="0" borderId="0" xfId="0" applyFont="1" applyFill="1" applyBorder="1" applyAlignment="1" applyProtection="1">
      <alignment horizontal="right" vertical="center"/>
    </xf>
    <xf numFmtId="0" fontId="0" fillId="0" borderId="6" xfId="0" applyFill="1" applyBorder="1" applyAlignment="1" applyProtection="1">
      <alignment vertical="center"/>
    </xf>
    <xf numFmtId="0" fontId="0" fillId="0" borderId="0" xfId="0" applyFill="1"/>
    <xf numFmtId="0" fontId="0" fillId="0" borderId="0" xfId="0" applyFill="1" applyBorder="1" applyAlignment="1" applyProtection="1">
      <alignment horizontal="center" vertical="center"/>
    </xf>
    <xf numFmtId="0" fontId="0" fillId="0" borderId="6" xfId="0" applyFill="1" applyBorder="1" applyAlignment="1" applyProtection="1">
      <alignment horizontal="center" vertical="center"/>
    </xf>
    <xf numFmtId="3" fontId="0" fillId="0" borderId="0" xfId="0" applyNumberFormat="1" applyFill="1" applyBorder="1" applyAlignment="1" applyProtection="1">
      <alignment horizontal="center" vertical="center"/>
    </xf>
    <xf numFmtId="3" fontId="5" fillId="2" borderId="11"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1" fillId="0" borderId="0" xfId="0" applyFont="1" applyBorder="1" applyAlignment="1" applyProtection="1">
      <alignment vertical="center"/>
    </xf>
    <xf numFmtId="0" fontId="0" fillId="0" borderId="2" xfId="0" applyBorder="1" applyAlignment="1" applyProtection="1">
      <alignment vertical="center"/>
    </xf>
    <xf numFmtId="0" fontId="9" fillId="0" borderId="2" xfId="0" applyFont="1" applyBorder="1" applyAlignment="1" applyProtection="1">
      <alignment vertical="center" wrapText="1"/>
    </xf>
    <xf numFmtId="0" fontId="0" fillId="0" borderId="7" xfId="0" applyBorder="1" applyAlignment="1" applyProtection="1">
      <alignment vertical="center"/>
    </xf>
    <xf numFmtId="0" fontId="17" fillId="0" borderId="4" xfId="0" applyFont="1" applyBorder="1" applyAlignment="1" applyProtection="1">
      <alignment horizontal="left" vertical="center"/>
    </xf>
    <xf numFmtId="0" fontId="17" fillId="0" borderId="4" xfId="0" applyFont="1" applyBorder="1" applyAlignment="1" applyProtection="1">
      <alignment horizontal="center" vertical="center"/>
      <protection locked="0"/>
    </xf>
    <xf numFmtId="0" fontId="16" fillId="0" borderId="4" xfId="0" applyFont="1" applyBorder="1" applyAlignment="1" applyProtection="1">
      <alignment vertical="center"/>
    </xf>
    <xf numFmtId="0" fontId="16" fillId="0" borderId="4" xfId="0" applyFont="1" applyBorder="1" applyProtection="1"/>
    <xf numFmtId="0" fontId="16" fillId="0" borderId="3" xfId="0" applyFont="1" applyBorder="1" applyProtection="1"/>
    <xf numFmtId="0" fontId="1" fillId="0" borderId="0" xfId="0" applyFont="1" applyProtection="1"/>
    <xf numFmtId="167" fontId="3" fillId="0" borderId="0" xfId="4" applyNumberFormat="1" applyAlignment="1">
      <alignment horizontal="left"/>
    </xf>
    <xf numFmtId="0" fontId="1" fillId="0" borderId="0" xfId="4" applyFont="1"/>
    <xf numFmtId="49" fontId="1" fillId="0" borderId="0" xfId="4" applyNumberFormat="1" applyFont="1"/>
    <xf numFmtId="0" fontId="1" fillId="0" borderId="0" xfId="0" applyFont="1" applyBorder="1" applyProtection="1"/>
    <xf numFmtId="0" fontId="1" fillId="0" borderId="0" xfId="0" applyFont="1" applyFill="1" applyBorder="1" applyProtection="1"/>
    <xf numFmtId="0" fontId="29" fillId="0" borderId="0" xfId="0" applyFont="1"/>
    <xf numFmtId="3" fontId="5" fillId="2" borderId="10" xfId="0" applyNumberFormat="1" applyFont="1" applyFill="1" applyBorder="1" applyAlignment="1" applyProtection="1">
      <alignment horizontal="center" vertical="center"/>
    </xf>
    <xf numFmtId="0" fontId="26" fillId="0" borderId="1" xfId="0" applyFont="1" applyBorder="1" applyAlignment="1">
      <alignment horizontal="left"/>
    </xf>
    <xf numFmtId="0" fontId="2" fillId="0" borderId="2" xfId="0" applyFont="1" applyBorder="1" applyAlignment="1" applyProtection="1"/>
    <xf numFmtId="0" fontId="5" fillId="0" borderId="0" xfId="0" applyFont="1" applyBorder="1" applyAlignment="1">
      <alignment horizontal="right"/>
    </xf>
    <xf numFmtId="0" fontId="32" fillId="0" borderId="0" xfId="0" applyFont="1" applyFill="1" applyProtection="1"/>
    <xf numFmtId="0" fontId="27" fillId="0" borderId="1" xfId="0" applyFont="1" applyBorder="1"/>
    <xf numFmtId="0" fontId="10" fillId="0" borderId="0" xfId="2" applyBorder="1" applyAlignment="1" applyProtection="1">
      <protection locked="0"/>
    </xf>
    <xf numFmtId="0" fontId="14" fillId="2" borderId="18" xfId="0" applyFont="1" applyFill="1" applyBorder="1" applyAlignment="1" applyProtection="1">
      <alignment vertical="center"/>
    </xf>
    <xf numFmtId="0" fontId="1" fillId="0" borderId="16" xfId="0" applyFont="1" applyBorder="1"/>
    <xf numFmtId="3" fontId="1" fillId="0" borderId="16" xfId="0" applyNumberFormat="1" applyFont="1" applyBorder="1"/>
    <xf numFmtId="3" fontId="1" fillId="0" borderId="16" xfId="1" applyNumberFormat="1" applyFont="1" applyBorder="1"/>
    <xf numFmtId="0" fontId="5" fillId="0" borderId="0" xfId="0" applyFont="1" applyBorder="1" applyAlignment="1" applyProtection="1">
      <alignment horizontal="left" vertical="center"/>
      <protection locked="0"/>
    </xf>
    <xf numFmtId="0" fontId="8" fillId="2" borderId="18" xfId="0" applyFont="1" applyFill="1" applyBorder="1" applyAlignment="1" applyProtection="1">
      <alignment horizontal="right" vertical="center"/>
    </xf>
    <xf numFmtId="0" fontId="0" fillId="2" borderId="11" xfId="0" applyFill="1" applyBorder="1" applyAlignment="1" applyProtection="1">
      <alignment horizontal="left" vertical="center" indent="1"/>
    </xf>
    <xf numFmtId="0" fontId="1" fillId="0" borderId="0" xfId="0" applyFont="1" applyAlignment="1">
      <alignment horizontal="left" indent="1"/>
    </xf>
    <xf numFmtId="3" fontId="1" fillId="0" borderId="0" xfId="0" applyNumberFormat="1" applyFont="1" applyAlignment="1">
      <alignment horizontal="left" indent="1"/>
    </xf>
    <xf numFmtId="3" fontId="1" fillId="0" borderId="0" xfId="1" applyNumberFormat="1" applyFont="1" applyAlignment="1">
      <alignment horizontal="left" indent="1"/>
    </xf>
    <xf numFmtId="0" fontId="1" fillId="0" borderId="0" xfId="0" applyFont="1" applyAlignment="1">
      <alignment horizontal="left" wrapText="1" indent="1"/>
    </xf>
    <xf numFmtId="0" fontId="1" fillId="0" borderId="0" xfId="0" applyFont="1" applyAlignment="1">
      <alignment horizontal="left" vertical="top" wrapText="1" indent="1"/>
    </xf>
    <xf numFmtId="0" fontId="25" fillId="0" borderId="0" xfId="2" applyFont="1" applyAlignment="1" applyProtection="1">
      <alignment horizontal="left" wrapText="1" indent="1"/>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indent="1"/>
    </xf>
    <xf numFmtId="0" fontId="13" fillId="0" borderId="11" xfId="0" applyFont="1" applyBorder="1" applyAlignment="1" applyProtection="1">
      <alignment horizontal="center" vertical="center"/>
    </xf>
    <xf numFmtId="0" fontId="8" fillId="0" borderId="3" xfId="0" applyFont="1" applyBorder="1" applyAlignment="1" applyProtection="1">
      <alignment horizontal="center"/>
    </xf>
    <xf numFmtId="0" fontId="0" fillId="0" borderId="15" xfId="0" applyBorder="1" applyAlignment="1">
      <alignment horizontal="left"/>
    </xf>
    <xf numFmtId="0" fontId="1" fillId="0" borderId="17" xfId="0" applyFont="1" applyBorder="1"/>
    <xf numFmtId="0" fontId="14" fillId="2" borderId="19" xfId="0" applyFont="1" applyFill="1" applyBorder="1" applyAlignment="1" applyProtection="1">
      <alignment vertical="center"/>
    </xf>
    <xf numFmtId="0" fontId="31" fillId="2" borderId="20" xfId="2" applyFont="1" applyFill="1" applyBorder="1" applyAlignment="1" applyProtection="1">
      <alignment vertical="center"/>
    </xf>
    <xf numFmtId="0" fontId="14" fillId="2" borderId="20" xfId="0" applyFont="1" applyFill="1" applyBorder="1" applyAlignment="1" applyProtection="1">
      <alignment vertical="center"/>
    </xf>
    <xf numFmtId="0" fontId="8" fillId="6" borderId="14" xfId="0" applyFont="1" applyFill="1" applyBorder="1" applyAlignment="1">
      <alignment wrapText="1"/>
    </xf>
    <xf numFmtId="0" fontId="5" fillId="0" borderId="0" xfId="0" applyFont="1" applyBorder="1" applyAlignment="1">
      <alignment horizontal="left"/>
    </xf>
    <xf numFmtId="0" fontId="1" fillId="0" borderId="1" xfId="0" applyFont="1" applyBorder="1" applyAlignment="1">
      <alignment horizontal="right" indent="1"/>
    </xf>
    <xf numFmtId="3" fontId="1" fillId="0" borderId="0" xfId="0" applyNumberFormat="1" applyFont="1" applyAlignment="1">
      <alignment horizontal="left" vertical="center" indent="1"/>
    </xf>
    <xf numFmtId="0" fontId="0" fillId="0" borderId="0" xfId="0" applyAlignment="1">
      <alignment horizontal="left" vertical="center" indent="1"/>
    </xf>
    <xf numFmtId="3" fontId="1" fillId="0" borderId="0" xfId="1" applyNumberFormat="1" applyFont="1" applyAlignment="1">
      <alignment horizontal="left" vertical="center" indent="1"/>
    </xf>
    <xf numFmtId="0" fontId="1" fillId="0" borderId="0" xfId="0" applyFont="1" applyBorder="1" applyAlignment="1">
      <alignment horizontal="left" vertical="center" wrapText="1" indent="1"/>
    </xf>
    <xf numFmtId="0" fontId="1" fillId="0" borderId="0" xfId="0" applyFont="1" applyAlignment="1">
      <alignment horizontal="left" vertical="center" wrapText="1" indent="1"/>
    </xf>
    <xf numFmtId="3" fontId="1" fillId="0" borderId="0" xfId="0" applyNumberFormat="1" applyFont="1" applyAlignment="1">
      <alignment horizontal="left" vertical="center" wrapText="1" indent="1"/>
    </xf>
    <xf numFmtId="0" fontId="9" fillId="0" borderId="0" xfId="0" applyFont="1" applyFill="1" applyBorder="1" applyAlignment="1">
      <alignment horizontal="left" vertical="center" indent="1"/>
    </xf>
    <xf numFmtId="0" fontId="1" fillId="0" borderId="0" xfId="2" applyFont="1" applyAlignment="1" applyProtection="1">
      <alignment horizontal="left" vertical="center" indent="1"/>
    </xf>
    <xf numFmtId="3" fontId="0" fillId="2" borderId="3" xfId="0" applyNumberFormat="1" applyFill="1" applyBorder="1" applyAlignment="1" applyProtection="1">
      <alignment horizontal="right" vertical="center" indent="5"/>
    </xf>
    <xf numFmtId="3" fontId="0" fillId="2" borderId="12" xfId="0" applyNumberFormat="1" applyFill="1" applyBorder="1" applyAlignment="1" applyProtection="1">
      <alignment horizontal="right" vertical="center" indent="5"/>
    </xf>
    <xf numFmtId="3" fontId="5" fillId="2" borderId="11" xfId="0" applyNumberFormat="1" applyFont="1" applyFill="1" applyBorder="1" applyAlignment="1" applyProtection="1">
      <alignment horizontal="right" vertical="center" indent="5"/>
    </xf>
    <xf numFmtId="3" fontId="5" fillId="2" borderId="11" xfId="0" applyNumberFormat="1" applyFont="1" applyFill="1" applyBorder="1" applyAlignment="1" applyProtection="1">
      <alignment horizontal="right" vertical="center" indent="6"/>
    </xf>
    <xf numFmtId="3" fontId="0" fillId="2" borderId="3" xfId="0" applyNumberFormat="1" applyFill="1" applyBorder="1" applyAlignment="1" applyProtection="1">
      <alignment horizontal="right" vertical="center" indent="6"/>
    </xf>
    <xf numFmtId="3" fontId="5" fillId="2" borderId="10" xfId="0" applyNumberFormat="1" applyFont="1" applyFill="1" applyBorder="1" applyAlignment="1" applyProtection="1">
      <alignment horizontal="right" vertical="center" indent="5"/>
    </xf>
    <xf numFmtId="3" fontId="0" fillId="2" borderId="11" xfId="0" applyNumberFormat="1" applyFill="1" applyBorder="1" applyAlignment="1" applyProtection="1">
      <alignment horizontal="right" vertical="center" indent="5"/>
    </xf>
    <xf numFmtId="3" fontId="0" fillId="2" borderId="11" xfId="0" applyNumberFormat="1" applyFill="1" applyBorder="1" applyAlignment="1" applyProtection="1">
      <alignment horizontal="right" vertical="center" indent="6"/>
    </xf>
    <xf numFmtId="0" fontId="1" fillId="0" borderId="6" xfId="0" applyFont="1" applyBorder="1" applyAlignment="1">
      <alignment horizontal="right" indent="6"/>
    </xf>
    <xf numFmtId="3" fontId="5" fillId="2" borderId="21" xfId="0" applyNumberFormat="1" applyFont="1" applyFill="1" applyBorder="1" applyAlignment="1" applyProtection="1">
      <alignment horizontal="right" vertical="center" indent="6"/>
    </xf>
    <xf numFmtId="0" fontId="0" fillId="2" borderId="13" xfId="0" applyFill="1" applyBorder="1" applyAlignment="1" applyProtection="1">
      <alignment horizontal="right" vertical="center" indent="1"/>
    </xf>
    <xf numFmtId="0" fontId="0" fillId="2" borderId="11" xfId="0" applyFill="1" applyBorder="1" applyAlignment="1" applyProtection="1">
      <alignment horizontal="right" vertical="center" indent="1"/>
    </xf>
    <xf numFmtId="0" fontId="1" fillId="5" borderId="0" xfId="0" applyFont="1" applyFill="1" applyBorder="1" applyAlignment="1"/>
    <xf numFmtId="164" fontId="1" fillId="5" borderId="0" xfId="0" applyNumberFormat="1" applyFont="1" applyFill="1" applyBorder="1" applyAlignment="1"/>
    <xf numFmtId="0" fontId="0" fillId="2" borderId="18" xfId="0" applyFill="1" applyBorder="1" applyAlignment="1">
      <alignment vertical="center"/>
    </xf>
    <xf numFmtId="0" fontId="1" fillId="5" borderId="9" xfId="0" applyFont="1" applyFill="1" applyBorder="1" applyAlignment="1">
      <alignment vertical="center"/>
    </xf>
    <xf numFmtId="0" fontId="1" fillId="5" borderId="7" xfId="0" applyFont="1" applyFill="1" applyBorder="1" applyAlignment="1">
      <alignment vertical="center"/>
    </xf>
    <xf numFmtId="0" fontId="1" fillId="5" borderId="0" xfId="0" applyFont="1" applyFill="1" applyBorder="1" applyAlignment="1">
      <alignment vertical="center"/>
    </xf>
    <xf numFmtId="0" fontId="1" fillId="5" borderId="1" xfId="0" applyFont="1" applyFill="1" applyBorder="1" applyAlignment="1">
      <alignment vertical="center"/>
    </xf>
    <xf numFmtId="164" fontId="1" fillId="5" borderId="6" xfId="0" applyNumberFormat="1" applyFont="1" applyFill="1" applyBorder="1" applyAlignment="1">
      <alignment vertical="center"/>
    </xf>
    <xf numFmtId="164" fontId="1" fillId="5" borderId="6" xfId="1" applyNumberFormat="1" applyFont="1" applyFill="1" applyBorder="1" applyAlignment="1">
      <alignment vertical="center"/>
    </xf>
    <xf numFmtId="0" fontId="1" fillId="5" borderId="5" xfId="0" applyFont="1" applyFill="1" applyBorder="1" applyAlignment="1">
      <alignment vertical="center"/>
    </xf>
    <xf numFmtId="164" fontId="1" fillId="5" borderId="3" xfId="0" applyNumberFormat="1" applyFont="1" applyFill="1" applyBorder="1" applyAlignment="1">
      <alignment vertical="center"/>
    </xf>
    <xf numFmtId="164" fontId="1" fillId="5" borderId="3" xfId="1" applyNumberFormat="1" applyFont="1" applyFill="1" applyBorder="1" applyAlignment="1">
      <alignment vertical="center"/>
    </xf>
    <xf numFmtId="164" fontId="1" fillId="5" borderId="0" xfId="0" applyNumberFormat="1" applyFont="1" applyFill="1" applyBorder="1" applyAlignment="1">
      <alignment vertical="center"/>
    </xf>
    <xf numFmtId="164" fontId="1" fillId="5" borderId="0" xfId="1" applyNumberFormat="1" applyFont="1" applyFill="1" applyBorder="1" applyAlignment="1">
      <alignment vertical="center"/>
    </xf>
    <xf numFmtId="0" fontId="5" fillId="0" borderId="0" xfId="0" applyFont="1" applyBorder="1" applyAlignment="1">
      <alignment horizontal="left" wrapText="1"/>
    </xf>
    <xf numFmtId="0" fontId="0" fillId="0" borderId="0" xfId="0" applyFill="1" applyAlignment="1">
      <alignment horizontal="left" vertical="center" indent="1"/>
    </xf>
    <xf numFmtId="169" fontId="0" fillId="2" borderId="13" xfId="0" applyNumberFormat="1" applyFill="1" applyBorder="1" applyAlignment="1" applyProtection="1">
      <alignment horizontal="right" vertical="center" indent="1"/>
    </xf>
    <xf numFmtId="169" fontId="0" fillId="2" borderId="11" xfId="0" applyNumberFormat="1" applyFill="1" applyBorder="1" applyAlignment="1" applyProtection="1">
      <alignment horizontal="right" vertical="center" indent="1"/>
    </xf>
    <xf numFmtId="0" fontId="1" fillId="0" borderId="0" xfId="0" applyFont="1" applyAlignment="1"/>
    <xf numFmtId="0" fontId="9" fillId="0" borderId="0" xfId="0" applyFont="1" applyBorder="1" applyAlignment="1">
      <alignment horizontal="left" vertical="center"/>
    </xf>
    <xf numFmtId="0" fontId="1" fillId="0" borderId="0" xfId="0" applyFont="1" applyAlignment="1">
      <alignment horizontal="left"/>
    </xf>
    <xf numFmtId="164" fontId="0" fillId="0" borderId="0" xfId="1" applyNumberFormat="1" applyFont="1" applyFill="1" applyBorder="1" applyAlignment="1">
      <alignment horizontal="center"/>
    </xf>
    <xf numFmtId="0" fontId="1" fillId="0" borderId="0" xfId="0" applyFont="1" applyAlignment="1">
      <alignment vertical="center" wrapText="1"/>
    </xf>
    <xf numFmtId="0" fontId="1" fillId="0" borderId="0" xfId="0" applyFont="1" applyBorder="1" applyAlignment="1" applyProtection="1"/>
    <xf numFmtId="0" fontId="3" fillId="0" borderId="0" xfId="0" applyFont="1" applyBorder="1" applyAlignment="1"/>
    <xf numFmtId="0" fontId="1" fillId="0" borderId="0" xfId="0" quotePrefix="1" applyFont="1" applyBorder="1" applyAlignment="1">
      <alignment horizontal="left" wrapText="1"/>
    </xf>
    <xf numFmtId="0" fontId="1" fillId="0" borderId="6" xfId="0" quotePrefix="1" applyFont="1" applyBorder="1" applyAlignment="1">
      <alignment horizontal="left" wrapText="1"/>
    </xf>
    <xf numFmtId="0" fontId="25" fillId="0" borderId="0" xfId="2" applyFont="1" applyBorder="1" applyAlignment="1" applyProtection="1">
      <alignment horizontal="left" vertical="top"/>
    </xf>
    <xf numFmtId="3" fontId="1" fillId="7" borderId="13" xfId="1" applyNumberFormat="1" applyFont="1" applyFill="1" applyBorder="1" applyAlignment="1" applyProtection="1">
      <alignment horizontal="right" vertical="center" indent="5"/>
      <protection locked="0"/>
    </xf>
    <xf numFmtId="3" fontId="1" fillId="7" borderId="11" xfId="1" applyNumberFormat="1" applyFont="1" applyFill="1" applyBorder="1" applyAlignment="1" applyProtection="1">
      <alignment horizontal="right" vertical="center" indent="5"/>
      <protection locked="0"/>
    </xf>
    <xf numFmtId="49" fontId="1" fillId="7" borderId="13" xfId="0" applyNumberFormat="1" applyFont="1" applyFill="1" applyBorder="1" applyAlignment="1" applyProtection="1">
      <alignment horizontal="center" vertical="center"/>
      <protection locked="0"/>
    </xf>
    <xf numFmtId="49" fontId="1" fillId="7" borderId="11" xfId="0" applyNumberFormat="1" applyFont="1" applyFill="1" applyBorder="1" applyAlignment="1" applyProtection="1">
      <alignment horizontal="center" vertical="center"/>
      <protection locked="0"/>
    </xf>
    <xf numFmtId="49" fontId="1" fillId="7" borderId="13" xfId="0" applyNumberFormat="1" applyFont="1" applyFill="1" applyBorder="1" applyAlignment="1" applyProtection="1">
      <alignment horizontal="left" vertical="center" indent="1"/>
      <protection locked="0"/>
    </xf>
    <xf numFmtId="49" fontId="1" fillId="7" borderId="11" xfId="0" applyNumberFormat="1" applyFont="1" applyFill="1" applyBorder="1" applyAlignment="1" applyProtection="1">
      <alignment horizontal="left" vertical="center" indent="1"/>
      <protection locked="0"/>
    </xf>
    <xf numFmtId="0" fontId="1" fillId="7" borderId="11" xfId="0" applyFont="1" applyFill="1" applyBorder="1" applyAlignment="1" applyProtection="1">
      <alignment horizontal="left" vertical="center" indent="1"/>
      <protection locked="0"/>
    </xf>
    <xf numFmtId="49" fontId="1" fillId="7" borderId="14" xfId="0" applyNumberFormat="1" applyFont="1" applyFill="1" applyBorder="1" applyAlignment="1" applyProtection="1">
      <alignment horizontal="left" vertical="center" indent="1"/>
      <protection locked="0"/>
    </xf>
    <xf numFmtId="0" fontId="41" fillId="0" borderId="0" xfId="0" applyFont="1" applyProtection="1"/>
    <xf numFmtId="0" fontId="41" fillId="0" borderId="0" xfId="0" applyFont="1" applyFill="1" applyProtection="1"/>
    <xf numFmtId="0" fontId="42" fillId="0" borderId="0" xfId="0" applyFont="1" applyProtection="1"/>
    <xf numFmtId="0" fontId="33" fillId="0" borderId="0" xfId="0" applyFont="1" applyAlignment="1">
      <alignment vertical="center" wrapText="1"/>
    </xf>
    <xf numFmtId="0" fontId="33" fillId="0" borderId="0" xfId="0" applyFont="1" applyAlignment="1">
      <alignment horizontal="left" vertical="center" wrapText="1" indent="1"/>
    </xf>
    <xf numFmtId="0" fontId="1" fillId="0" borderId="0" xfId="0" applyFont="1" applyAlignment="1">
      <alignment horizontal="left" vertical="center" wrapText="1" indent="1"/>
    </xf>
    <xf numFmtId="0" fontId="1" fillId="0" borderId="0" xfId="0" applyFont="1" applyBorder="1" applyAlignment="1">
      <alignment horizontal="left" wrapText="1"/>
    </xf>
    <xf numFmtId="0" fontId="5" fillId="0" borderId="0" xfId="0" applyFont="1" applyBorder="1" applyAlignment="1">
      <alignment horizontal="right"/>
    </xf>
    <xf numFmtId="0" fontId="1" fillId="0" borderId="0" xfId="0" applyFont="1" applyAlignment="1">
      <alignment horizontal="left" vertical="center" wrapText="1" indent="1"/>
    </xf>
    <xf numFmtId="0" fontId="5" fillId="2" borderId="12" xfId="0" applyFont="1" applyFill="1" applyBorder="1" applyAlignment="1" applyProtection="1">
      <alignment horizontal="center" vertical="center"/>
    </xf>
    <xf numFmtId="164" fontId="1" fillId="5" borderId="14" xfId="0" applyNumberFormat="1" applyFont="1" applyFill="1" applyBorder="1" applyAlignment="1"/>
    <xf numFmtId="164" fontId="1" fillId="5" borderId="32" xfId="0" applyNumberFormat="1" applyFont="1" applyFill="1" applyBorder="1" applyAlignment="1"/>
    <xf numFmtId="164" fontId="1" fillId="5" borderId="13" xfId="0" applyNumberFormat="1" applyFont="1" applyFill="1" applyBorder="1" applyAlignment="1"/>
    <xf numFmtId="3" fontId="5" fillId="2" borderId="8" xfId="0" applyNumberFormat="1" applyFont="1" applyFill="1" applyBorder="1" applyAlignment="1" applyProtection="1">
      <alignment horizontal="right" indent="5"/>
    </xf>
    <xf numFmtId="0" fontId="5" fillId="0" borderId="0" xfId="0" applyFont="1" applyAlignment="1"/>
    <xf numFmtId="0" fontId="29" fillId="0" borderId="0" xfId="0" applyFont="1" applyAlignment="1">
      <alignment horizontal="left" vertical="center" indent="1"/>
    </xf>
    <xf numFmtId="3" fontId="29" fillId="0" borderId="0" xfId="1" applyNumberFormat="1" applyFont="1" applyAlignment="1">
      <alignment horizontal="left" vertical="center" indent="1"/>
    </xf>
    <xf numFmtId="3" fontId="5" fillId="2" borderId="12" xfId="0" applyNumberFormat="1" applyFont="1" applyFill="1" applyBorder="1" applyAlignment="1" applyProtection="1">
      <alignment horizontal="right" vertical="center" indent="5"/>
    </xf>
    <xf numFmtId="0" fontId="1" fillId="0" borderId="0" xfId="2" applyFont="1" applyAlignment="1" applyProtection="1">
      <alignment horizontal="left" vertical="center" wrapText="1"/>
    </xf>
    <xf numFmtId="0" fontId="1" fillId="5" borderId="4" xfId="0" applyFont="1" applyFill="1" applyBorder="1" applyAlignment="1">
      <alignment vertical="center"/>
    </xf>
    <xf numFmtId="3" fontId="6" fillId="2" borderId="19" xfId="0" applyNumberFormat="1" applyFont="1" applyFill="1" applyBorder="1" applyAlignment="1" applyProtection="1">
      <alignment vertical="center"/>
    </xf>
    <xf numFmtId="3" fontId="6" fillId="2" borderId="18" xfId="0" applyNumberFormat="1" applyFont="1" applyFill="1" applyBorder="1" applyAlignment="1" applyProtection="1">
      <alignment vertical="center"/>
    </xf>
    <xf numFmtId="3" fontId="5" fillId="2" borderId="12" xfId="0" applyNumberFormat="1" applyFont="1" applyFill="1" applyBorder="1" applyAlignment="1" applyProtection="1">
      <alignment horizontal="right" vertical="center" indent="6"/>
    </xf>
    <xf numFmtId="0" fontId="1" fillId="0" borderId="0" xfId="2" applyFont="1" applyAlignment="1" applyProtection="1">
      <alignment vertical="center"/>
    </xf>
    <xf numFmtId="0" fontId="29" fillId="0" borderId="0" xfId="0" applyFont="1" applyFill="1" applyBorder="1"/>
    <xf numFmtId="3" fontId="29" fillId="0" borderId="0" xfId="0" applyNumberFormat="1" applyFont="1" applyAlignment="1">
      <alignment horizontal="left" vertical="center" indent="1"/>
    </xf>
    <xf numFmtId="0" fontId="29" fillId="0" borderId="1" xfId="0" applyFont="1" applyBorder="1" applyProtection="1"/>
    <xf numFmtId="3" fontId="5" fillId="2" borderId="20" xfId="0" applyNumberFormat="1" applyFont="1" applyFill="1" applyBorder="1" applyAlignment="1" applyProtection="1">
      <alignment horizontal="right" vertical="center" indent="6"/>
    </xf>
    <xf numFmtId="0" fontId="1" fillId="0" borderId="0" xfId="0" applyFont="1" applyBorder="1" applyAlignment="1">
      <alignment horizontal="left" vertical="center" wrapText="1" indent="1"/>
    </xf>
    <xf numFmtId="0" fontId="1" fillId="0" borderId="0" xfId="0" applyFont="1" applyFill="1" applyBorder="1"/>
    <xf numFmtId="0" fontId="1" fillId="0" borderId="0" xfId="0" applyFont="1" applyAlignment="1">
      <alignment vertical="center"/>
    </xf>
    <xf numFmtId="0" fontId="29" fillId="0" borderId="0" xfId="0" applyFont="1" applyAlignment="1">
      <alignment horizontal="left" vertical="center" wrapText="1" indent="1"/>
    </xf>
    <xf numFmtId="0" fontId="29" fillId="4" borderId="0" xfId="0" applyFont="1" applyFill="1" applyBorder="1" applyProtection="1"/>
    <xf numFmtId="0" fontId="29" fillId="0" borderId="0" xfId="0" applyFont="1" applyBorder="1" applyProtection="1"/>
    <xf numFmtId="0" fontId="3" fillId="0" borderId="6" xfId="0" applyFont="1" applyBorder="1" applyAlignment="1" applyProtection="1">
      <alignment vertical="top" wrapText="1"/>
    </xf>
    <xf numFmtId="0" fontId="29" fillId="0" borderId="0" xfId="0" applyFont="1" applyFill="1" applyBorder="1" applyProtection="1"/>
    <xf numFmtId="0" fontId="3" fillId="0" borderId="0" xfId="0" applyNumberFormat="1" applyFont="1" applyBorder="1" applyAlignment="1" applyProtection="1">
      <alignment vertical="top" wrapText="1"/>
    </xf>
    <xf numFmtId="0" fontId="0" fillId="0" borderId="0" xfId="0" applyAlignment="1">
      <alignment vertical="top" wrapText="1"/>
    </xf>
    <xf numFmtId="0" fontId="7" fillId="0" borderId="7" xfId="0" applyFont="1" applyFill="1" applyBorder="1" applyProtection="1"/>
    <xf numFmtId="0" fontId="7" fillId="0" borderId="9" xfId="0" applyFont="1" applyFill="1" applyBorder="1" applyProtection="1"/>
    <xf numFmtId="0" fontId="9" fillId="0" borderId="6" xfId="0" applyFont="1" applyBorder="1" applyAlignment="1" applyProtection="1"/>
    <xf numFmtId="0" fontId="1" fillId="0" borderId="0" xfId="0" applyFont="1" applyFill="1" applyBorder="1" applyAlignment="1" applyProtection="1">
      <alignment horizontal="left" vertical="top" indent="1"/>
    </xf>
    <xf numFmtId="0" fontId="5" fillId="0" borderId="0" xfId="0" applyFont="1" applyFill="1" applyBorder="1" applyAlignment="1">
      <alignment horizontal="left" wrapText="1"/>
    </xf>
    <xf numFmtId="0" fontId="1" fillId="0" borderId="0" xfId="0" applyFont="1" applyFill="1" applyBorder="1" applyAlignment="1" applyProtection="1">
      <alignment vertical="top"/>
    </xf>
    <xf numFmtId="0" fontId="1" fillId="0" borderId="0" xfId="0" applyFont="1" applyFill="1" applyBorder="1" applyAlignment="1" applyProtection="1"/>
    <xf numFmtId="0" fontId="1" fillId="0" borderId="4" xfId="0" applyFont="1" applyFill="1" applyBorder="1" applyAlignment="1" applyProtection="1">
      <alignment horizontal="left"/>
    </xf>
    <xf numFmtId="0" fontId="1" fillId="0" borderId="4" xfId="0" applyFont="1" applyFill="1" applyBorder="1" applyProtection="1"/>
    <xf numFmtId="0" fontId="1" fillId="0" borderId="0" xfId="0" applyFont="1" applyFill="1" applyBorder="1" applyAlignment="1" applyProtection="1">
      <alignment horizontal="left"/>
    </xf>
    <xf numFmtId="0" fontId="0" fillId="0" borderId="0" xfId="0" applyFill="1" applyBorder="1" applyAlignment="1" applyProtection="1">
      <alignment horizontal="left"/>
    </xf>
    <xf numFmtId="0" fontId="29" fillId="0" borderId="6" xfId="0" applyFont="1" applyFill="1" applyBorder="1" applyProtection="1"/>
    <xf numFmtId="3" fontId="0" fillId="2" borderId="3" xfId="0" applyNumberFormat="1" applyFill="1" applyBorder="1" applyAlignment="1" applyProtection="1">
      <alignment horizontal="center" vertical="center"/>
    </xf>
    <xf numFmtId="3" fontId="1" fillId="7" borderId="13" xfId="1" applyNumberFormat="1" applyFont="1" applyFill="1" applyBorder="1" applyAlignment="1" applyProtection="1">
      <alignment horizontal="center" vertical="center"/>
      <protection locked="0"/>
    </xf>
    <xf numFmtId="0" fontId="1" fillId="7" borderId="11" xfId="0" applyFont="1" applyFill="1" applyBorder="1" applyAlignment="1" applyProtection="1">
      <alignment horizontal="left" vertical="center" wrapText="1" indent="1"/>
      <protection locked="0"/>
    </xf>
    <xf numFmtId="49" fontId="1" fillId="7" borderId="11" xfId="0" applyNumberFormat="1" applyFont="1" applyFill="1" applyBorder="1" applyAlignment="1" applyProtection="1">
      <alignment horizontal="left" vertical="center" wrapText="1" indent="1"/>
      <protection locked="0"/>
    </xf>
    <xf numFmtId="3" fontId="1" fillId="7" borderId="10" xfId="1" applyNumberFormat="1" applyFont="1" applyFill="1" applyBorder="1" applyAlignment="1">
      <alignment horizontal="right" vertical="center" indent="5"/>
    </xf>
    <xf numFmtId="0" fontId="0" fillId="0" borderId="0" xfId="0" applyAlignment="1">
      <alignment horizontal="left"/>
    </xf>
    <xf numFmtId="0" fontId="25" fillId="0" borderId="4" xfId="2" applyFont="1" applyFill="1" applyBorder="1" applyAlignment="1" applyProtection="1">
      <alignment horizontal="left" vertical="top"/>
    </xf>
    <xf numFmtId="49" fontId="1" fillId="7" borderId="13" xfId="1" applyNumberFormat="1" applyFont="1" applyFill="1" applyBorder="1" applyAlignment="1" applyProtection="1">
      <alignment horizontal="left" vertical="center" indent="5"/>
      <protection locked="0"/>
    </xf>
    <xf numFmtId="49" fontId="1" fillId="7" borderId="13" xfId="1" applyNumberFormat="1" applyFont="1" applyFill="1" applyBorder="1" applyAlignment="1" applyProtection="1">
      <alignment horizontal="right" vertical="center" indent="5"/>
      <protection locked="0"/>
    </xf>
    <xf numFmtId="0" fontId="11" fillId="0" borderId="2" xfId="0" applyFont="1" applyBorder="1" applyAlignment="1" applyProtection="1">
      <alignment vertical="center"/>
    </xf>
    <xf numFmtId="0" fontId="11" fillId="0" borderId="7" xfId="0" applyFont="1" applyBorder="1" applyAlignment="1" applyProtection="1">
      <alignment vertical="center"/>
    </xf>
    <xf numFmtId="49" fontId="3" fillId="0" borderId="0" xfId="4" applyNumberFormat="1" applyAlignment="1">
      <alignment horizontal="left"/>
    </xf>
    <xf numFmtId="0" fontId="43" fillId="0" borderId="0" xfId="0" applyFont="1" applyAlignment="1">
      <alignment horizontal="left" vertical="center" indent="1"/>
    </xf>
    <xf numFmtId="0" fontId="9" fillId="0" borderId="0" xfId="0" applyFont="1" applyBorder="1" applyAlignment="1">
      <alignment horizontal="left" vertical="center" indent="1"/>
    </xf>
    <xf numFmtId="0" fontId="8" fillId="0" borderId="0" xfId="0" applyFont="1" applyFill="1" applyProtection="1"/>
    <xf numFmtId="0" fontId="1" fillId="0" borderId="1" xfId="0" applyFont="1" applyBorder="1" applyAlignment="1">
      <alignment wrapText="1"/>
    </xf>
    <xf numFmtId="3" fontId="1" fillId="0" borderId="1" xfId="0" applyNumberFormat="1" applyFont="1" applyBorder="1" applyAlignment="1">
      <alignment wrapText="1"/>
    </xf>
    <xf numFmtId="0" fontId="1" fillId="0" borderId="0" xfId="0" applyFont="1" applyAlignment="1">
      <alignment horizontal="right" vertical="center" wrapText="1"/>
    </xf>
    <xf numFmtId="0" fontId="5" fillId="0" borderId="0" xfId="0" applyFont="1" applyAlignment="1">
      <alignment vertical="center" wrapText="1"/>
    </xf>
    <xf numFmtId="0" fontId="37" fillId="0" borderId="0" xfId="0" applyFont="1" applyBorder="1" applyAlignment="1">
      <alignment horizontal="left" indent="6"/>
    </xf>
    <xf numFmtId="0" fontId="9" fillId="0" borderId="0" xfId="0" applyFont="1" applyFill="1" applyBorder="1" applyAlignment="1">
      <alignment horizontal="left" vertical="center"/>
    </xf>
    <xf numFmtId="0" fontId="10" fillId="6" borderId="13" xfId="2" applyFill="1" applyBorder="1" applyAlignment="1" applyProtection="1">
      <alignment horizontal="left" vertical="top"/>
      <protection locked="0"/>
    </xf>
    <xf numFmtId="0" fontId="1" fillId="0" borderId="0" xfId="0" applyFont="1" applyBorder="1" applyAlignment="1">
      <alignment horizontal="left" vertical="center" wrapText="1" indent="2"/>
    </xf>
    <xf numFmtId="0" fontId="1" fillId="0" borderId="0" xfId="0" applyFont="1" applyFill="1" applyBorder="1" applyAlignment="1">
      <alignment horizontal="left" vertical="center" wrapText="1" indent="2"/>
    </xf>
    <xf numFmtId="3" fontId="44" fillId="0" borderId="0" xfId="0" applyNumberFormat="1" applyFont="1" applyAlignment="1">
      <alignment horizontal="left" vertical="center" indent="1"/>
    </xf>
    <xf numFmtId="3" fontId="45" fillId="0" borderId="0" xfId="0" applyNumberFormat="1" applyFont="1" applyAlignment="1">
      <alignment horizontal="left" vertical="center" indent="1"/>
    </xf>
    <xf numFmtId="0" fontId="1" fillId="0" borderId="0" xfId="0" applyFont="1" applyAlignment="1" applyProtection="1">
      <alignment vertical="center"/>
    </xf>
    <xf numFmtId="0" fontId="1" fillId="0" borderId="0" xfId="0" applyFont="1" applyAlignment="1">
      <alignment horizontal="left" vertical="center" wrapText="1" indent="1"/>
    </xf>
    <xf numFmtId="0" fontId="8" fillId="0" borderId="0" xfId="0" applyFont="1" applyAlignment="1">
      <alignment horizontal="left" vertical="center" indent="1"/>
    </xf>
    <xf numFmtId="0" fontId="1" fillId="0" borderId="0" xfId="0" applyFont="1" applyAlignment="1">
      <alignment horizontal="left" vertical="center" wrapText="1" indent="1"/>
    </xf>
    <xf numFmtId="0" fontId="1" fillId="0" borderId="0" xfId="0" applyFont="1" applyAlignment="1">
      <alignment horizontal="left" indent="2"/>
    </xf>
    <xf numFmtId="0" fontId="9" fillId="4" borderId="3" xfId="0" applyFont="1" applyFill="1" applyBorder="1" applyAlignment="1" applyProtection="1">
      <alignment horizontal="center" vertical="center"/>
      <protection locked="0"/>
    </xf>
    <xf numFmtId="0" fontId="28" fillId="0" borderId="0" xfId="0" applyFont="1" applyFill="1" applyAlignment="1" applyProtection="1">
      <alignment wrapText="1"/>
    </xf>
    <xf numFmtId="0" fontId="51" fillId="0" borderId="0" xfId="0" applyFont="1" applyAlignment="1">
      <alignment horizontal="left" vertical="center" indent="1"/>
    </xf>
    <xf numFmtId="0" fontId="9" fillId="0" borderId="0" xfId="0" applyFont="1" applyFill="1" applyAlignment="1" applyProtection="1">
      <alignment wrapText="1"/>
    </xf>
    <xf numFmtId="0" fontId="1" fillId="0" borderId="0" xfId="0" applyFont="1" applyAlignment="1" applyProtection="1">
      <alignment wrapText="1"/>
    </xf>
    <xf numFmtId="0" fontId="5" fillId="0" borderId="1" xfId="0" applyFont="1" applyFill="1" applyBorder="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xf numFmtId="0" fontId="1" fillId="0" borderId="0" xfId="0" applyFont="1" applyFill="1" applyAlignment="1">
      <alignment horizontal="left" vertical="center" indent="1"/>
    </xf>
    <xf numFmtId="0" fontId="14" fillId="0" borderId="2" xfId="0" applyFont="1" applyBorder="1" applyAlignment="1" applyProtection="1">
      <alignment horizontal="center" wrapText="1"/>
    </xf>
    <xf numFmtId="0" fontId="8" fillId="2" borderId="0" xfId="0" applyFont="1" applyFill="1" applyBorder="1" applyAlignment="1" applyProtection="1"/>
    <xf numFmtId="0" fontId="0" fillId="2" borderId="0" xfId="0" applyFill="1" applyBorder="1" applyAlignment="1"/>
    <xf numFmtId="0" fontId="1" fillId="0" borderId="0" xfId="0" applyFont="1" applyBorder="1" applyAlignment="1" applyProtection="1">
      <alignment vertical="top" wrapText="1"/>
    </xf>
    <xf numFmtId="0" fontId="3" fillId="0" borderId="0" xfId="0" applyFont="1" applyBorder="1" applyAlignment="1">
      <alignment vertical="top" wrapText="1"/>
    </xf>
    <xf numFmtId="0" fontId="1" fillId="0" borderId="0"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0" xfId="0" applyFont="1" applyBorder="1" applyAlignment="1">
      <alignment horizontal="left" wrapText="1"/>
    </xf>
    <xf numFmtId="0" fontId="20" fillId="0" borderId="0" xfId="0" applyFont="1" applyBorder="1" applyAlignment="1">
      <alignment horizontal="left" wrapText="1"/>
    </xf>
    <xf numFmtId="0" fontId="1" fillId="0" borderId="0" xfId="0" applyFont="1" applyBorder="1" applyAlignment="1" applyProtection="1"/>
    <xf numFmtId="0" fontId="3" fillId="0" borderId="0" xfId="0" applyFont="1" applyBorder="1" applyAlignment="1"/>
    <xf numFmtId="0" fontId="1" fillId="0" borderId="0" xfId="0" applyFont="1" applyBorder="1" applyAlignment="1" applyProtection="1">
      <alignment horizontal="left" wrapText="1"/>
      <protection locked="0"/>
    </xf>
    <xf numFmtId="0" fontId="20" fillId="0" borderId="0" xfId="0" applyFont="1" applyBorder="1" applyAlignment="1" applyProtection="1">
      <alignment horizontal="left" wrapText="1"/>
      <protection locked="0"/>
    </xf>
    <xf numFmtId="0" fontId="2" fillId="0" borderId="2" xfId="0" applyFont="1" applyBorder="1" applyAlignment="1" applyProtection="1"/>
    <xf numFmtId="0" fontId="2" fillId="0" borderId="9" xfId="0" applyFont="1" applyBorder="1" applyAlignment="1" applyProtection="1">
      <alignment horizontal="left"/>
    </xf>
    <xf numFmtId="0" fontId="2" fillId="0" borderId="2" xfId="0" applyFont="1" applyBorder="1" applyAlignment="1" applyProtection="1">
      <alignment horizontal="left"/>
    </xf>
    <xf numFmtId="0" fontId="2" fillId="0" borderId="7" xfId="0" applyFont="1" applyBorder="1" applyAlignment="1" applyProtection="1">
      <alignment horizontal="left"/>
    </xf>
    <xf numFmtId="0" fontId="9" fillId="0" borderId="5" xfId="0" applyFont="1" applyBorder="1" applyAlignment="1" applyProtection="1">
      <alignment horizontal="left" vertical="center" indent="1"/>
      <protection locked="0"/>
    </xf>
    <xf numFmtId="0" fontId="9" fillId="0" borderId="4" xfId="0" applyFont="1" applyBorder="1" applyAlignment="1" applyProtection="1">
      <alignment horizontal="left" vertical="center" indent="1"/>
      <protection locked="0"/>
    </xf>
    <xf numFmtId="0" fontId="9" fillId="0" borderId="3" xfId="0" applyFont="1" applyBorder="1" applyAlignment="1" applyProtection="1">
      <alignment horizontal="left" vertical="center" indent="1"/>
      <protection locked="0"/>
    </xf>
    <xf numFmtId="0" fontId="46" fillId="0" borderId="5" xfId="2" applyFont="1" applyBorder="1" applyAlignment="1" applyProtection="1">
      <alignment horizontal="left" vertical="center" indent="1"/>
      <protection locked="0"/>
    </xf>
    <xf numFmtId="0" fontId="47" fillId="0" borderId="4" xfId="0" applyFont="1" applyBorder="1" applyAlignment="1" applyProtection="1">
      <alignment horizontal="left" vertical="center" indent="1"/>
      <protection locked="0"/>
    </xf>
    <xf numFmtId="0" fontId="47" fillId="0" borderId="3" xfId="0" applyFont="1" applyBorder="1" applyAlignment="1" applyProtection="1">
      <alignment horizontal="left" vertical="center" indent="1"/>
      <protection locked="0"/>
    </xf>
    <xf numFmtId="0" fontId="46" fillId="0" borderId="5" xfId="2" applyFont="1" applyFill="1" applyBorder="1" applyAlignment="1" applyProtection="1">
      <alignment horizontal="left" vertical="center" indent="1"/>
      <protection locked="0"/>
    </xf>
    <xf numFmtId="14" fontId="9" fillId="0" borderId="5" xfId="0" applyNumberFormat="1" applyFont="1" applyBorder="1" applyAlignment="1" applyProtection="1">
      <alignment horizontal="left" vertical="center" indent="1"/>
      <protection locked="0"/>
    </xf>
    <xf numFmtId="0" fontId="5" fillId="2" borderId="8" xfId="0" applyFont="1" applyFill="1" applyBorder="1" applyAlignment="1" applyProtection="1">
      <alignment vertical="center"/>
    </xf>
    <xf numFmtId="0" fontId="5" fillId="2" borderId="12" xfId="0" applyFont="1" applyFill="1" applyBorder="1" applyAlignment="1" applyProtection="1">
      <alignment vertical="center"/>
    </xf>
    <xf numFmtId="0" fontId="2" fillId="0" borderId="9" xfId="0" applyFont="1" applyBorder="1" applyAlignment="1" applyProtection="1"/>
    <xf numFmtId="0" fontId="2" fillId="0" borderId="7" xfId="0" applyFont="1" applyBorder="1" applyAlignment="1" applyProtection="1"/>
    <xf numFmtId="165" fontId="9" fillId="0" borderId="5" xfId="0" applyNumberFormat="1" applyFont="1" applyBorder="1" applyAlignment="1" applyProtection="1">
      <alignment horizontal="left" vertical="center" indent="1"/>
      <protection locked="0"/>
    </xf>
    <xf numFmtId="165" fontId="9" fillId="0" borderId="4" xfId="0" applyNumberFormat="1" applyFont="1" applyBorder="1" applyAlignment="1" applyProtection="1">
      <alignment horizontal="left" vertical="center" indent="1"/>
      <protection locked="0"/>
    </xf>
    <xf numFmtId="165" fontId="9" fillId="0" borderId="3" xfId="0" applyNumberFormat="1" applyFont="1" applyBorder="1" applyAlignment="1" applyProtection="1">
      <alignment horizontal="left" vertical="center" indent="1"/>
      <protection locked="0"/>
    </xf>
    <xf numFmtId="0" fontId="11" fillId="0" borderId="8"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9" fillId="0" borderId="10" xfId="0" applyFont="1" applyBorder="1" applyAlignment="1" applyProtection="1">
      <alignment horizontal="left" vertical="center" indent="1"/>
      <protection locked="0"/>
    </xf>
    <xf numFmtId="0" fontId="9" fillId="0" borderId="8" xfId="0" applyFont="1" applyBorder="1" applyAlignment="1" applyProtection="1">
      <alignment horizontal="left" vertical="center" indent="1"/>
      <protection locked="0"/>
    </xf>
    <xf numFmtId="49" fontId="9" fillId="0" borderId="10"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0" fontId="9" fillId="0" borderId="11" xfId="0" applyFont="1" applyBorder="1" applyAlignment="1" applyProtection="1">
      <alignment horizontal="left" vertical="center" indent="1"/>
      <protection locked="0"/>
    </xf>
    <xf numFmtId="0" fontId="11" fillId="0" borderId="4"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9" fillId="0" borderId="12" xfId="0" applyFont="1" applyBorder="1" applyAlignment="1" applyProtection="1">
      <alignment horizontal="left" vertical="center" indent="1"/>
      <protection locked="0"/>
    </xf>
    <xf numFmtId="0" fontId="5" fillId="0" borderId="8" xfId="0" applyFont="1" applyFill="1" applyBorder="1" applyAlignment="1" applyProtection="1">
      <alignment vertical="center"/>
    </xf>
    <xf numFmtId="0" fontId="5" fillId="0" borderId="12" xfId="0" applyFont="1" applyFill="1" applyBorder="1" applyAlignment="1" applyProtection="1">
      <alignment vertical="center"/>
    </xf>
    <xf numFmtId="0" fontId="12" fillId="0" borderId="2"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3" fillId="3" borderId="10"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13" fillId="3" borderId="8" xfId="0" applyFont="1" applyFill="1" applyBorder="1" applyAlignment="1" applyProtection="1">
      <alignment vertical="center"/>
    </xf>
    <xf numFmtId="0" fontId="13" fillId="3" borderId="12" xfId="0" applyFont="1" applyFill="1" applyBorder="1" applyAlignment="1" applyProtection="1">
      <alignment vertical="center"/>
    </xf>
    <xf numFmtId="0" fontId="11" fillId="0" borderId="2" xfId="0" applyFont="1" applyBorder="1" applyAlignment="1" applyProtection="1">
      <alignment vertical="center"/>
    </xf>
    <xf numFmtId="0" fontId="11" fillId="0" borderId="7" xfId="0" applyFont="1" applyBorder="1" applyAlignment="1" applyProtection="1">
      <alignment vertical="center"/>
    </xf>
    <xf numFmtId="0" fontId="11" fillId="0" borderId="0" xfId="0" applyFont="1" applyBorder="1" applyAlignment="1" applyProtection="1">
      <alignment vertical="center"/>
    </xf>
    <xf numFmtId="0" fontId="11" fillId="0" borderId="6" xfId="0" applyFont="1" applyBorder="1" applyAlignment="1" applyProtection="1">
      <alignment vertical="center"/>
    </xf>
    <xf numFmtId="0" fontId="11" fillId="0" borderId="12" xfId="0" applyFont="1" applyBorder="1" applyAlignment="1" applyProtection="1">
      <alignment vertical="center"/>
    </xf>
    <xf numFmtId="0" fontId="11" fillId="0" borderId="11" xfId="0" applyFont="1" applyBorder="1" applyAlignment="1" applyProtection="1">
      <alignment vertical="center"/>
    </xf>
    <xf numFmtId="0" fontId="9" fillId="0" borderId="0" xfId="0" quotePrefix="1" applyFont="1" applyBorder="1" applyAlignment="1">
      <alignment horizontal="left" vertical="center" indent="1"/>
    </xf>
    <xf numFmtId="0" fontId="9" fillId="0" borderId="0" xfId="0" applyFont="1" applyBorder="1" applyAlignment="1">
      <alignment horizontal="left" vertical="center" indent="1"/>
    </xf>
    <xf numFmtId="37" fontId="9" fillId="0" borderId="10" xfId="0" applyNumberFormat="1" applyFont="1" applyBorder="1" applyAlignment="1">
      <alignment horizontal="center" vertical="center"/>
    </xf>
    <xf numFmtId="37" fontId="9" fillId="0" borderId="8" xfId="0" applyNumberFormat="1" applyFont="1" applyBorder="1" applyAlignment="1">
      <alignment horizontal="center" vertical="center"/>
    </xf>
    <xf numFmtId="37" fontId="9" fillId="0" borderId="12" xfId="0" applyNumberFormat="1" applyFont="1" applyBorder="1" applyAlignment="1">
      <alignment horizontal="center" vertical="center"/>
    </xf>
    <xf numFmtId="0" fontId="5" fillId="2" borderId="8" xfId="0" applyFont="1" applyFill="1" applyBorder="1" applyAlignment="1" applyProtection="1">
      <alignment horizontal="left" vertical="center"/>
    </xf>
    <xf numFmtId="0" fontId="0" fillId="2" borderId="8" xfId="0" applyFill="1" applyBorder="1" applyAlignment="1" applyProtection="1">
      <alignment horizontal="left" vertical="center"/>
    </xf>
    <xf numFmtId="0" fontId="0" fillId="2" borderId="2" xfId="0" applyFill="1" applyBorder="1" applyAlignment="1" applyProtection="1">
      <alignment horizontal="left" vertical="center"/>
    </xf>
    <xf numFmtId="0" fontId="0" fillId="2" borderId="7" xfId="0" applyFill="1" applyBorder="1" applyAlignment="1" applyProtection="1">
      <alignment horizontal="left" vertical="center"/>
    </xf>
    <xf numFmtId="0" fontId="17" fillId="0" borderId="2" xfId="0" applyFont="1" applyBorder="1" applyAlignment="1" applyProtection="1">
      <alignment horizontal="center" vertical="center"/>
    </xf>
    <xf numFmtId="0" fontId="17" fillId="0" borderId="4"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2" borderId="12" xfId="0" applyFill="1" applyBorder="1" applyAlignment="1" applyProtection="1">
      <alignment horizontal="left" vertical="center"/>
    </xf>
    <xf numFmtId="0" fontId="9" fillId="0" borderId="8" xfId="0" applyFont="1" applyFill="1" applyBorder="1" applyAlignment="1" applyProtection="1">
      <alignment horizontal="left" vertical="center" wrapText="1"/>
    </xf>
    <xf numFmtId="0" fontId="9" fillId="0" borderId="8" xfId="0" applyFont="1" applyBorder="1" applyAlignment="1" applyProtection="1">
      <alignment horizontal="left" vertical="center"/>
    </xf>
    <xf numFmtId="0" fontId="9" fillId="0" borderId="12" xfId="0" applyFont="1" applyBorder="1" applyAlignment="1" applyProtection="1">
      <alignment horizontal="left" vertical="center"/>
    </xf>
    <xf numFmtId="49" fontId="9" fillId="4" borderId="10" xfId="0" applyNumberFormat="1" applyFont="1" applyFill="1" applyBorder="1" applyAlignment="1" applyProtection="1">
      <alignment horizontal="center" vertical="center"/>
      <protection locked="0"/>
    </xf>
    <xf numFmtId="49" fontId="9" fillId="4" borderId="12" xfId="0" applyNumberFormat="1" applyFont="1" applyFill="1" applyBorder="1" applyAlignment="1" applyProtection="1">
      <alignment horizontal="center" vertical="center"/>
      <protection locked="0"/>
    </xf>
    <xf numFmtId="0" fontId="9" fillId="0" borderId="5"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0" fillId="0" borderId="0" xfId="0" applyBorder="1" applyAlignment="1" applyProtection="1">
      <alignment vertical="center"/>
      <protection locked="0"/>
    </xf>
    <xf numFmtId="0" fontId="15" fillId="0" borderId="1"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6" xfId="0" applyFont="1" applyBorder="1" applyAlignment="1" applyProtection="1">
      <alignment horizontal="center" vertical="center"/>
    </xf>
    <xf numFmtId="0" fontId="18" fillId="0" borderId="1" xfId="0" applyFont="1" applyBorder="1" applyAlignment="1" applyProtection="1">
      <alignment horizontal="center"/>
    </xf>
    <xf numFmtId="0" fontId="18" fillId="0" borderId="6" xfId="0" applyFont="1" applyBorder="1" applyAlignment="1" applyProtection="1">
      <alignment horizontal="center"/>
    </xf>
    <xf numFmtId="0" fontId="14" fillId="0" borderId="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6" xfId="0" applyFont="1" applyBorder="1" applyAlignment="1" applyProtection="1">
      <alignment horizontal="center" vertical="center"/>
    </xf>
    <xf numFmtId="0" fontId="5" fillId="0" borderId="1" xfId="0" applyFont="1" applyBorder="1" applyAlignment="1">
      <alignment horizontal="center" vertical="top"/>
    </xf>
    <xf numFmtId="0" fontId="5" fillId="0" borderId="6" xfId="0" applyFont="1" applyBorder="1" applyAlignment="1">
      <alignment horizontal="center" vertical="top"/>
    </xf>
    <xf numFmtId="0" fontId="8" fillId="0" borderId="5" xfId="0" applyFont="1" applyBorder="1" applyAlignment="1" applyProtection="1">
      <alignment horizontal="right" indent="1"/>
    </xf>
    <xf numFmtId="0" fontId="8" fillId="0" borderId="4" xfId="0" applyFont="1" applyBorder="1" applyAlignment="1" applyProtection="1">
      <alignment horizontal="right" indent="1"/>
    </xf>
    <xf numFmtId="49" fontId="5" fillId="0" borderId="0" xfId="0" applyNumberFormat="1" applyFont="1" applyBorder="1" applyAlignment="1" applyProtection="1">
      <alignment horizontal="left"/>
    </xf>
    <xf numFmtId="0" fontId="5" fillId="0" borderId="0" xfId="0" applyFont="1" applyBorder="1" applyAlignment="1" applyProtection="1"/>
    <xf numFmtId="0" fontId="5" fillId="0" borderId="6" xfId="0" applyFont="1" applyBorder="1" applyAlignment="1" applyProtection="1"/>
    <xf numFmtId="0" fontId="1" fillId="0" borderId="0" xfId="0" applyFont="1" applyBorder="1" applyAlignment="1" applyProtection="1">
      <alignment vertical="center" wrapText="1"/>
    </xf>
    <xf numFmtId="0" fontId="1" fillId="0" borderId="0" xfId="0" applyFont="1" applyBorder="1" applyAlignment="1" applyProtection="1">
      <alignment vertical="center"/>
    </xf>
    <xf numFmtId="0" fontId="13" fillId="0" borderId="10" xfId="2" applyFont="1" applyBorder="1" applyAlignment="1" applyProtection="1">
      <alignment horizontal="center" vertical="center"/>
    </xf>
    <xf numFmtId="0" fontId="13" fillId="0" borderId="12" xfId="2"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12" xfId="0" applyFont="1" applyBorder="1" applyAlignment="1" applyProtection="1">
      <alignment horizontal="center" vertical="center"/>
    </xf>
    <xf numFmtId="0" fontId="34" fillId="0" borderId="14" xfId="0" applyFont="1" applyBorder="1" applyAlignment="1">
      <alignment horizontal="center" vertical="center"/>
    </xf>
    <xf numFmtId="0" fontId="34" fillId="0" borderId="13" xfId="0" applyFont="1" applyBorder="1" applyAlignment="1">
      <alignment horizontal="center" vertical="center"/>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0" fillId="2" borderId="10" xfId="0" applyFill="1" applyBorder="1" applyAlignment="1" applyProtection="1">
      <alignment horizontal="left" vertical="center" indent="1"/>
    </xf>
    <xf numFmtId="0" fontId="0" fillId="2" borderId="8" xfId="0" applyFill="1" applyBorder="1" applyAlignment="1" applyProtection="1">
      <alignment horizontal="left" vertical="center" indent="1"/>
    </xf>
    <xf numFmtId="0" fontId="0" fillId="2" borderId="12" xfId="0" applyFill="1" applyBorder="1" applyAlignment="1" applyProtection="1">
      <alignment horizontal="left" vertical="center" indent="1"/>
    </xf>
    <xf numFmtId="0" fontId="5" fillId="0" borderId="0" xfId="0" applyFont="1" applyBorder="1" applyAlignment="1">
      <alignment horizontal="right"/>
    </xf>
    <xf numFmtId="0" fontId="5" fillId="0" borderId="6" xfId="0" applyFont="1" applyBorder="1" applyAlignment="1">
      <alignment horizontal="right"/>
    </xf>
    <xf numFmtId="0" fontId="5" fillId="2" borderId="8" xfId="0" applyFont="1" applyFill="1" applyBorder="1" applyAlignment="1" applyProtection="1">
      <alignment horizontal="right" vertical="center" indent="1"/>
    </xf>
    <xf numFmtId="0" fontId="5" fillId="2" borderId="12" xfId="0" applyFont="1" applyFill="1" applyBorder="1" applyAlignment="1" applyProtection="1">
      <alignment horizontal="right" vertical="center" indent="1"/>
    </xf>
    <xf numFmtId="0" fontId="14" fillId="2" borderId="19"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0" fontId="14" fillId="2" borderId="20" xfId="0" applyFont="1" applyFill="1" applyBorder="1" applyAlignment="1" applyProtection="1">
      <alignment horizontal="left" vertical="center"/>
    </xf>
    <xf numFmtId="0" fontId="14" fillId="2" borderId="19" xfId="0" applyFont="1" applyFill="1" applyBorder="1" applyAlignment="1" applyProtection="1">
      <alignment horizontal="left"/>
    </xf>
    <xf numFmtId="0" fontId="14" fillId="2" borderId="18" xfId="0" applyFont="1" applyFill="1" applyBorder="1" applyAlignment="1" applyProtection="1">
      <alignment horizontal="left"/>
    </xf>
    <xf numFmtId="0" fontId="14" fillId="2" borderId="20" xfId="0" applyFont="1" applyFill="1" applyBorder="1" applyAlignment="1" applyProtection="1">
      <alignment horizontal="left"/>
    </xf>
    <xf numFmtId="3" fontId="38" fillId="2" borderId="10" xfId="0" applyNumberFormat="1" applyFont="1" applyFill="1" applyBorder="1" applyAlignment="1" applyProtection="1">
      <alignment horizontal="right" vertical="center" indent="1"/>
    </xf>
    <xf numFmtId="3" fontId="38" fillId="2" borderId="12" xfId="0" applyNumberFormat="1" applyFont="1" applyFill="1" applyBorder="1" applyAlignment="1" applyProtection="1">
      <alignment horizontal="right" vertical="center" indent="1"/>
    </xf>
    <xf numFmtId="0" fontId="38" fillId="2" borderId="10" xfId="0" applyFont="1" applyFill="1" applyBorder="1" applyAlignment="1" applyProtection="1">
      <alignment horizontal="right" vertical="center" indent="1"/>
    </xf>
    <xf numFmtId="0" fontId="38" fillId="2" borderId="8" xfId="0" applyFont="1" applyFill="1" applyBorder="1" applyAlignment="1" applyProtection="1">
      <alignment horizontal="right" vertical="center" indent="1"/>
    </xf>
    <xf numFmtId="0" fontId="38" fillId="2" borderId="12" xfId="0" applyFont="1" applyFill="1" applyBorder="1" applyAlignment="1" applyProtection="1">
      <alignment horizontal="right" vertical="center" indent="1"/>
    </xf>
    <xf numFmtId="0" fontId="38" fillId="2" borderId="10" xfId="0" applyFont="1" applyFill="1" applyBorder="1" applyAlignment="1" applyProtection="1">
      <alignment horizontal="right"/>
    </xf>
    <xf numFmtId="0" fontId="38" fillId="2" borderId="8" xfId="0" applyFont="1" applyFill="1" applyBorder="1" applyAlignment="1" applyProtection="1">
      <alignment horizontal="right"/>
    </xf>
    <xf numFmtId="0" fontId="26" fillId="0" borderId="1" xfId="0" applyFont="1" applyBorder="1" applyAlignment="1">
      <alignment horizontal="left" wrapText="1"/>
    </xf>
    <xf numFmtId="0" fontId="8" fillId="0" borderId="14" xfId="0" applyFont="1" applyFill="1" applyBorder="1" applyAlignment="1" applyProtection="1">
      <alignment horizontal="left" vertical="center" indent="1"/>
      <protection locked="0"/>
    </xf>
    <xf numFmtId="0" fontId="8" fillId="0" borderId="13" xfId="0" applyFont="1" applyFill="1" applyBorder="1" applyAlignment="1" applyProtection="1">
      <alignment horizontal="left" vertical="center" indent="1"/>
      <protection locked="0"/>
    </xf>
    <xf numFmtId="0" fontId="1" fillId="0" borderId="0" xfId="0" applyFont="1" applyAlignment="1">
      <alignment horizontal="left" vertical="center" wrapText="1" indent="1"/>
    </xf>
    <xf numFmtId="3" fontId="5" fillId="2" borderId="10" xfId="0" applyNumberFormat="1" applyFont="1" applyFill="1" applyBorder="1" applyAlignment="1" applyProtection="1">
      <alignment horizontal="right" vertical="center"/>
    </xf>
    <xf numFmtId="3" fontId="5" fillId="2" borderId="8" xfId="0" applyNumberFormat="1" applyFont="1" applyFill="1" applyBorder="1" applyAlignment="1" applyProtection="1">
      <alignment horizontal="right" vertical="center"/>
    </xf>
    <xf numFmtId="0" fontId="5" fillId="2" borderId="10" xfId="0" applyFont="1" applyFill="1" applyBorder="1" applyAlignment="1" applyProtection="1">
      <alignment horizontal="right" vertical="center"/>
    </xf>
    <xf numFmtId="0" fontId="5" fillId="2" borderId="8" xfId="0" applyFont="1" applyFill="1" applyBorder="1" applyAlignment="1" applyProtection="1">
      <alignment horizontal="right" vertical="center"/>
    </xf>
    <xf numFmtId="0" fontId="5" fillId="2" borderId="12" xfId="0" applyFont="1" applyFill="1" applyBorder="1" applyAlignment="1" applyProtection="1">
      <alignment horizontal="right" vertical="center"/>
    </xf>
    <xf numFmtId="3" fontId="6" fillId="2" borderId="19" xfId="0" applyNumberFormat="1" applyFont="1" applyFill="1" applyBorder="1" applyAlignment="1" applyProtection="1">
      <alignment horizontal="right" vertical="center"/>
    </xf>
    <xf numFmtId="3" fontId="6" fillId="2" borderId="18" xfId="0" applyNumberFormat="1" applyFont="1" applyFill="1" applyBorder="1" applyAlignment="1" applyProtection="1">
      <alignment horizontal="right" vertical="center"/>
    </xf>
    <xf numFmtId="3" fontId="14" fillId="6" borderId="10" xfId="0" applyNumberFormat="1" applyFont="1" applyFill="1" applyBorder="1" applyAlignment="1" applyProtection="1">
      <alignment horizontal="left" vertical="center" indent="1"/>
    </xf>
    <xf numFmtId="3" fontId="14" fillId="6" borderId="8" xfId="0" applyNumberFormat="1" applyFont="1" applyFill="1" applyBorder="1" applyAlignment="1" applyProtection="1">
      <alignment horizontal="left" vertical="center" indent="1"/>
    </xf>
    <xf numFmtId="3" fontId="14" fillId="6" borderId="12" xfId="0" applyNumberFormat="1" applyFont="1" applyFill="1" applyBorder="1" applyAlignment="1" applyProtection="1">
      <alignment horizontal="left" vertical="center" indent="1"/>
    </xf>
    <xf numFmtId="0" fontId="36" fillId="2" borderId="18" xfId="2" applyFont="1" applyFill="1" applyBorder="1" applyAlignment="1" applyProtection="1">
      <alignment horizontal="left" vertical="center"/>
    </xf>
    <xf numFmtId="0" fontId="5" fillId="2" borderId="10" xfId="0" applyFont="1" applyFill="1" applyBorder="1" applyAlignment="1" applyProtection="1">
      <alignment horizontal="right" vertical="center" indent="1"/>
    </xf>
    <xf numFmtId="0" fontId="38" fillId="2" borderId="10" xfId="0" applyFont="1" applyFill="1" applyBorder="1" applyAlignment="1" applyProtection="1">
      <alignment horizontal="center" vertical="center"/>
    </xf>
    <xf numFmtId="0" fontId="38" fillId="2" borderId="12" xfId="0" applyFont="1" applyFill="1" applyBorder="1" applyAlignment="1" applyProtection="1">
      <alignment horizontal="center" vertical="center"/>
    </xf>
    <xf numFmtId="0" fontId="38" fillId="2" borderId="10" xfId="0" applyFont="1" applyFill="1" applyBorder="1" applyAlignment="1" applyProtection="1">
      <alignment horizontal="right" vertical="center"/>
    </xf>
    <xf numFmtId="0" fontId="38" fillId="2" borderId="8" xfId="0" applyFont="1" applyFill="1" applyBorder="1" applyAlignment="1" applyProtection="1">
      <alignment horizontal="right" vertical="center"/>
    </xf>
    <xf numFmtId="3" fontId="39" fillId="2" borderId="10" xfId="0" applyNumberFormat="1" applyFont="1" applyFill="1" applyBorder="1" applyAlignment="1" applyProtection="1">
      <alignment horizontal="center" vertical="center"/>
    </xf>
    <xf numFmtId="3" fontId="39" fillId="2" borderId="12" xfId="0" applyNumberFormat="1" applyFont="1" applyFill="1" applyBorder="1" applyAlignment="1" applyProtection="1">
      <alignment horizontal="center" vertical="center"/>
    </xf>
    <xf numFmtId="0" fontId="1" fillId="0" borderId="0" xfId="0" applyFont="1" applyBorder="1" applyAlignment="1">
      <alignment horizontal="left" vertical="center" wrapText="1" indent="1"/>
    </xf>
    <xf numFmtId="0" fontId="1" fillId="0" borderId="0" xfId="0" applyFont="1" applyAlignment="1">
      <alignment horizontal="left" indent="2"/>
    </xf>
    <xf numFmtId="0" fontId="1" fillId="0" borderId="0" xfId="0" applyFont="1" applyFill="1" applyBorder="1" applyAlignment="1">
      <alignment horizontal="left" vertical="center" wrapText="1" indent="1"/>
    </xf>
    <xf numFmtId="0" fontId="5" fillId="2" borderId="35"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31" xfId="0" applyFont="1" applyFill="1" applyBorder="1" applyAlignment="1">
      <alignment horizontal="left" vertical="center" wrapText="1" indent="1"/>
    </xf>
    <xf numFmtId="0" fontId="5" fillId="2" borderId="3" xfId="0" applyFont="1" applyFill="1" applyBorder="1" applyAlignment="1">
      <alignment horizontal="left" vertical="center" wrapText="1" indent="1"/>
    </xf>
    <xf numFmtId="3" fontId="1" fillId="2" borderId="26" xfId="0" applyNumberFormat="1" applyFont="1" applyFill="1" applyBorder="1" applyAlignment="1" applyProtection="1">
      <alignment horizontal="center" vertical="center"/>
    </xf>
    <xf numFmtId="3" fontId="1" fillId="2" borderId="27" xfId="0" applyNumberFormat="1" applyFont="1" applyFill="1" applyBorder="1" applyAlignment="1" applyProtection="1">
      <alignment horizontal="center" vertical="center"/>
    </xf>
    <xf numFmtId="3" fontId="1" fillId="2" borderId="26" xfId="0" applyNumberFormat="1" applyFont="1" applyFill="1" applyBorder="1" applyAlignment="1">
      <alignment horizontal="center" vertical="center"/>
    </xf>
    <xf numFmtId="3" fontId="1" fillId="2" borderId="27" xfId="0" applyNumberFormat="1" applyFont="1" applyFill="1" applyBorder="1" applyAlignment="1">
      <alignment horizontal="center" vertical="center"/>
    </xf>
    <xf numFmtId="3" fontId="1" fillId="2" borderId="26" xfId="1" applyNumberFormat="1" applyFont="1" applyFill="1" applyBorder="1" applyAlignment="1">
      <alignment horizontal="center" vertical="center"/>
    </xf>
    <xf numFmtId="3" fontId="1" fillId="2" borderId="27" xfId="1" applyNumberFormat="1" applyFont="1" applyFill="1" applyBorder="1" applyAlignment="1">
      <alignment horizontal="center" vertical="center"/>
    </xf>
    <xf numFmtId="0" fontId="14" fillId="2" borderId="19" xfId="0" applyFont="1" applyFill="1" applyBorder="1" applyAlignment="1" applyProtection="1">
      <alignment horizontal="left" vertical="center" wrapText="1"/>
    </xf>
    <xf numFmtId="0" fontId="14" fillId="2" borderId="18" xfId="0" applyFont="1" applyFill="1" applyBorder="1" applyAlignment="1" applyProtection="1">
      <alignment horizontal="left" vertical="center" wrapText="1"/>
    </xf>
    <xf numFmtId="0" fontId="14" fillId="2" borderId="20" xfId="0" applyFont="1" applyFill="1" applyBorder="1" applyAlignment="1" applyProtection="1">
      <alignment horizontal="left" vertical="center" wrapText="1"/>
    </xf>
    <xf numFmtId="3" fontId="14" fillId="6" borderId="10" xfId="0" applyNumberFormat="1" applyFont="1" applyFill="1" applyBorder="1" applyAlignment="1" applyProtection="1">
      <alignment horizontal="left" vertical="center"/>
    </xf>
    <xf numFmtId="3" fontId="14" fillId="6" borderId="8" xfId="0" applyNumberFormat="1" applyFont="1" applyFill="1" applyBorder="1" applyAlignment="1" applyProtection="1">
      <alignment horizontal="left" vertical="center"/>
    </xf>
    <xf numFmtId="3" fontId="6" fillId="2" borderId="29" xfId="1" applyNumberFormat="1" applyFont="1" applyFill="1" applyBorder="1" applyAlignment="1">
      <alignment horizontal="center" vertical="center"/>
    </xf>
    <xf numFmtId="3" fontId="6" fillId="2" borderId="28" xfId="1" applyNumberFormat="1" applyFont="1" applyFill="1" applyBorder="1" applyAlignment="1">
      <alignment horizontal="center" vertical="center"/>
    </xf>
    <xf numFmtId="3" fontId="6" fillId="2" borderId="30" xfId="1" applyNumberFormat="1" applyFont="1" applyFill="1" applyBorder="1" applyAlignment="1">
      <alignment horizontal="center" vertical="center"/>
    </xf>
    <xf numFmtId="3" fontId="6" fillId="2" borderId="22" xfId="1" applyNumberFormat="1" applyFont="1" applyFill="1" applyBorder="1" applyAlignment="1">
      <alignment horizontal="center" vertical="center"/>
    </xf>
    <xf numFmtId="3" fontId="6" fillId="2" borderId="23" xfId="1" applyNumberFormat="1" applyFont="1" applyFill="1" applyBorder="1" applyAlignment="1">
      <alignment horizontal="center" vertical="center"/>
    </xf>
    <xf numFmtId="3" fontId="6" fillId="2" borderId="24" xfId="1" applyNumberFormat="1" applyFont="1" applyFill="1" applyBorder="1" applyAlignment="1">
      <alignment horizontal="center" vertical="center"/>
    </xf>
    <xf numFmtId="3" fontId="39" fillId="2" borderId="8" xfId="0" applyNumberFormat="1" applyFont="1" applyFill="1" applyBorder="1" applyAlignment="1" applyProtection="1">
      <alignment horizontal="center" vertical="center"/>
    </xf>
    <xf numFmtId="0" fontId="36" fillId="2" borderId="20" xfId="2" applyFont="1" applyFill="1" applyBorder="1" applyAlignment="1" applyProtection="1">
      <alignment horizontal="left" vertical="center"/>
    </xf>
    <xf numFmtId="164" fontId="0" fillId="2" borderId="37" xfId="1" applyNumberFormat="1" applyFont="1" applyFill="1" applyBorder="1" applyAlignment="1" applyProtection="1">
      <alignment horizontal="center" vertical="center"/>
    </xf>
    <xf numFmtId="164" fontId="0" fillId="2" borderId="27" xfId="1" applyNumberFormat="1" applyFont="1" applyFill="1" applyBorder="1" applyAlignment="1" applyProtection="1">
      <alignment horizontal="center" vertical="center"/>
    </xf>
    <xf numFmtId="0" fontId="5" fillId="2" borderId="22" xfId="0" applyFont="1" applyFill="1" applyBorder="1" applyAlignment="1">
      <alignment horizontal="left" vertical="center" wrapText="1" indent="1"/>
    </xf>
    <xf numFmtId="0" fontId="5" fillId="2" borderId="38" xfId="0" applyFont="1" applyFill="1" applyBorder="1" applyAlignment="1">
      <alignment horizontal="left" vertical="center" wrapText="1" indent="1"/>
    </xf>
    <xf numFmtId="170" fontId="5" fillId="2" borderId="26" xfId="5" applyNumberFormat="1" applyFont="1" applyFill="1" applyBorder="1" applyAlignment="1">
      <alignment horizontal="center" vertical="center"/>
    </xf>
    <xf numFmtId="170" fontId="5" fillId="2" borderId="36" xfId="5" applyNumberFormat="1" applyFont="1" applyFill="1" applyBorder="1" applyAlignment="1">
      <alignment horizontal="center" vertical="center"/>
    </xf>
    <xf numFmtId="9" fontId="1" fillId="2" borderId="26" xfId="5" applyFont="1" applyFill="1" applyBorder="1" applyAlignment="1">
      <alignment horizontal="center" vertical="center"/>
    </xf>
    <xf numFmtId="9" fontId="1" fillId="2" borderId="27" xfId="5" applyFont="1" applyFill="1" applyBorder="1" applyAlignment="1">
      <alignment horizontal="center" vertical="center"/>
    </xf>
    <xf numFmtId="3" fontId="38" fillId="2" borderId="10" xfId="0" applyNumberFormat="1" applyFont="1" applyFill="1" applyBorder="1" applyAlignment="1" applyProtection="1">
      <alignment horizontal="right" vertical="center"/>
    </xf>
    <xf numFmtId="3" fontId="38" fillId="2" borderId="8" xfId="0" applyNumberFormat="1" applyFont="1" applyFill="1" applyBorder="1" applyAlignment="1" applyProtection="1">
      <alignment horizontal="right" vertical="center"/>
    </xf>
    <xf numFmtId="0" fontId="5" fillId="2" borderId="33" xfId="0" applyFont="1" applyFill="1" applyBorder="1" applyAlignment="1">
      <alignment horizontal="left" vertical="center" wrapText="1" indent="1"/>
    </xf>
    <xf numFmtId="0" fontId="5" fillId="2" borderId="34" xfId="0" applyFont="1" applyFill="1" applyBorder="1" applyAlignment="1">
      <alignment horizontal="left" vertical="center" wrapText="1" indent="1"/>
    </xf>
    <xf numFmtId="0" fontId="5" fillId="2" borderId="25" xfId="0" applyFont="1" applyFill="1" applyBorder="1" applyAlignment="1">
      <alignment horizontal="left" vertical="center" wrapText="1" indent="1"/>
    </xf>
    <xf numFmtId="0" fontId="5" fillId="2" borderId="11" xfId="0" applyFont="1" applyFill="1" applyBorder="1" applyAlignment="1">
      <alignment horizontal="left" vertical="center" wrapText="1" indent="1"/>
    </xf>
    <xf numFmtId="0" fontId="34" fillId="0" borderId="9" xfId="0" applyFont="1" applyBorder="1" applyAlignment="1">
      <alignment horizontal="center" vertical="center"/>
    </xf>
    <xf numFmtId="0" fontId="34" fillId="0" borderId="2" xfId="0" applyFont="1" applyBorder="1" applyAlignment="1">
      <alignment horizontal="center" vertical="center"/>
    </xf>
    <xf numFmtId="0" fontId="34" fillId="0" borderId="7" xfId="0" applyFont="1" applyBorder="1" applyAlignment="1">
      <alignment horizontal="center" vertical="center"/>
    </xf>
    <xf numFmtId="0" fontId="34" fillId="0" borderId="5" xfId="0" applyFont="1" applyBorder="1" applyAlignment="1">
      <alignment horizontal="center" vertical="center"/>
    </xf>
    <xf numFmtId="0" fontId="34" fillId="0" borderId="4" xfId="0" applyFont="1" applyBorder="1" applyAlignment="1">
      <alignment horizontal="center" vertical="center"/>
    </xf>
    <xf numFmtId="0" fontId="34" fillId="0" borderId="3" xfId="0" applyFont="1" applyBorder="1" applyAlignment="1">
      <alignment horizontal="center" vertical="center"/>
    </xf>
    <xf numFmtId="0" fontId="0" fillId="0" borderId="4" xfId="0" applyBorder="1" applyAlignment="1" applyProtection="1">
      <alignment horizontal="left"/>
      <protection hidden="1"/>
    </xf>
    <xf numFmtId="0" fontId="3" fillId="0" borderId="4" xfId="0" applyFont="1" applyBorder="1" applyAlignment="1" applyProtection="1">
      <alignment horizontal="left"/>
      <protection locked="0"/>
    </xf>
    <xf numFmtId="0" fontId="14" fillId="2" borderId="10"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3" fillId="0" borderId="0" xfId="0" applyNumberFormat="1" applyFont="1" applyFill="1" applyBorder="1" applyAlignment="1" applyProtection="1">
      <alignment horizontal="left" vertical="top" wrapText="1"/>
    </xf>
    <xf numFmtId="0" fontId="0" fillId="0" borderId="0" xfId="0" applyFill="1" applyBorder="1" applyAlignment="1">
      <alignment horizontal="left" vertical="top" wrapText="1"/>
    </xf>
    <xf numFmtId="0" fontId="14"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top" wrapText="1" indent="1"/>
    </xf>
    <xf numFmtId="0" fontId="3" fillId="0" borderId="2" xfId="0" applyFont="1" applyBorder="1" applyAlignment="1" applyProtection="1">
      <alignment horizontal="left"/>
    </xf>
    <xf numFmtId="0" fontId="1" fillId="0" borderId="0"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wrapText="1"/>
    </xf>
    <xf numFmtId="0" fontId="9" fillId="0" borderId="0" xfId="0" applyFont="1" applyBorder="1" applyAlignment="1" applyProtection="1">
      <alignment horizontal="center"/>
    </xf>
    <xf numFmtId="0" fontId="9" fillId="0" borderId="0" xfId="0" applyFont="1" applyFill="1" applyBorder="1" applyAlignment="1" applyProtection="1">
      <alignment horizontal="center" vertical="center"/>
      <protection hidden="1"/>
    </xf>
    <xf numFmtId="0" fontId="0" fillId="0" borderId="4" xfId="0" applyBorder="1" applyAlignment="1" applyProtection="1">
      <alignment horizontal="left"/>
      <protection locked="0"/>
    </xf>
    <xf numFmtId="0" fontId="0" fillId="0" borderId="4" xfId="0" applyBorder="1" applyAlignment="1" applyProtection="1">
      <alignment horizontal="left" wrapText="1"/>
      <protection locked="0"/>
    </xf>
    <xf numFmtId="0" fontId="9" fillId="0" borderId="1" xfId="0" applyFont="1" applyBorder="1" applyAlignment="1">
      <alignment horizontal="center"/>
    </xf>
    <xf numFmtId="0" fontId="9" fillId="0" borderId="0" xfId="0" applyFont="1" applyBorder="1" applyAlignment="1">
      <alignment horizontal="center"/>
    </xf>
    <xf numFmtId="0" fontId="5" fillId="0" borderId="32" xfId="0" applyFont="1" applyFill="1" applyBorder="1" applyAlignment="1" applyProtection="1">
      <alignment horizontal="left" vertical="center"/>
    </xf>
    <xf numFmtId="0" fontId="1" fillId="0" borderId="0" xfId="0" applyFont="1" applyFill="1" applyBorder="1" applyAlignment="1">
      <alignment horizontal="center"/>
    </xf>
    <xf numFmtId="0" fontId="1" fillId="0" borderId="0" xfId="0" applyFont="1" applyFill="1" applyBorder="1" applyAlignment="1">
      <alignment horizontal="left" indent="1"/>
    </xf>
    <xf numFmtId="0" fontId="5" fillId="0" borderId="0" xfId="0" applyFont="1"/>
  </cellXfs>
  <cellStyles count="6">
    <cellStyle name="Comma" xfId="1" builtinId="3"/>
    <cellStyle name="Hyperlink" xfId="2" builtinId="8"/>
    <cellStyle name="Normal" xfId="0" builtinId="0"/>
    <cellStyle name="Normal 2" xfId="3" xr:uid="{00000000-0005-0000-0000-000003000000}"/>
    <cellStyle name="Normal 3" xfId="4" xr:uid="{00000000-0005-0000-0000-000004000000}"/>
    <cellStyle name="Percent" xfId="5" builtinId="5"/>
  </cellStyles>
  <dxfs count="56">
    <dxf>
      <fill>
        <patternFill>
          <bgColor rgb="FFFFFFCC"/>
        </patternFill>
      </fill>
    </dxf>
    <dxf>
      <fill>
        <patternFill>
          <bgColor rgb="FFFFFFCC"/>
        </patternFill>
      </fill>
    </dxf>
    <dxf>
      <font>
        <color theme="0"/>
      </font>
    </dxf>
    <dxf>
      <fill>
        <patternFill>
          <bgColor rgb="FFFFFFCC"/>
        </patternFill>
      </fill>
    </dxf>
    <dxf>
      <fill>
        <patternFill>
          <bgColor rgb="FFFFFFCC"/>
        </patternFill>
      </fill>
    </dxf>
    <dxf>
      <fill>
        <patternFill>
          <bgColor rgb="FFFFFFCC"/>
        </patternFill>
      </fill>
    </dxf>
    <dxf>
      <font>
        <color theme="0"/>
      </font>
    </dxf>
    <dxf>
      <font>
        <color theme="0"/>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8" tint="0.79998168889431442"/>
      </font>
      <fill>
        <patternFill>
          <bgColor theme="8" tint="0.79998168889431442"/>
        </patternFill>
      </fill>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8" tint="0.79998168889431442"/>
      </font>
      <fill>
        <patternFill patternType="solid">
          <bgColor theme="8" tint="0.79998168889431442"/>
        </patternFill>
      </fill>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fill>
        <patternFill>
          <bgColor theme="0"/>
        </patternFill>
      </fill>
    </dxf>
    <dxf>
      <font>
        <color theme="0"/>
      </font>
    </dxf>
    <dxf>
      <font>
        <color theme="0"/>
      </font>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9</xdr:row>
          <xdr:rowOff>123825</xdr:rowOff>
        </xdr:from>
        <xdr:to>
          <xdr:col>3</xdr:col>
          <xdr:colOff>323850</xdr:colOff>
          <xdr:row>10</xdr:row>
          <xdr:rowOff>161925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Regular (s. 66.1105)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xdr:row>
          <xdr:rowOff>114300</xdr:rowOff>
        </xdr:from>
        <xdr:to>
          <xdr:col>5</xdr:col>
          <xdr:colOff>742950</xdr:colOff>
          <xdr:row>10</xdr:row>
          <xdr:rowOff>161925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Town (s. 60.23(32))</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tif@wisconsin.gov" TargetMode="External"/><Relationship Id="rId2" Type="http://schemas.openxmlformats.org/officeDocument/2006/relationships/hyperlink" Target="mailto:tif@wisconsin.gov"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revenue.wi.gov/pubs/slf/municode.pdf" TargetMode="External"/><Relationship Id="rId7" Type="http://schemas.openxmlformats.org/officeDocument/2006/relationships/ctrlProp" Target="../ctrlProps/ctrlProp1.xml"/><Relationship Id="rId2" Type="http://schemas.openxmlformats.org/officeDocument/2006/relationships/hyperlink" Target="https://www.revenue.wi.gov/pubs/slf/municode.pdf" TargetMode="External"/><Relationship Id="rId1" Type="http://schemas.openxmlformats.org/officeDocument/2006/relationships/printerSettings" Target="../printerSettings/printerSettings3.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hyperlink" Target="https://ww2.revenue.wi.gov/RETRWebRolls/application" TargetMode="External"/><Relationship Id="rId2" Type="http://schemas.openxmlformats.org/officeDocument/2006/relationships/hyperlink" Target="https://ww2.revenue.wi.gov/RETRWebRolls/application" TargetMode="External"/><Relationship Id="rId1" Type="http://schemas.openxmlformats.org/officeDocument/2006/relationships/printerSettings" Target="../printerSettings/printerSettings5.bin"/><Relationship Id="rId4"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2.revenue.wi.gov/RETRWebRolls/application"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1919"/>
  <sheetViews>
    <sheetView topLeftCell="A965" workbookViewId="0">
      <selection activeCell="E986" sqref="E986"/>
    </sheetView>
  </sheetViews>
  <sheetFormatPr defaultRowHeight="12.75" x14ac:dyDescent="0.2"/>
  <cols>
    <col min="1" max="2" width="9.140625" style="92"/>
    <col min="3" max="3" width="17.85546875" style="92" customWidth="1"/>
    <col min="4" max="4" width="9.140625" style="92"/>
    <col min="5" max="5" width="21.140625" style="92" bestFit="1" customWidth="1"/>
    <col min="6" max="6" width="8.85546875" customWidth="1"/>
    <col min="7" max="7" width="24.28515625" bestFit="1" customWidth="1"/>
    <col min="8" max="258" width="9.140625" style="92"/>
    <col min="259" max="259" width="17.85546875" style="92" customWidth="1"/>
    <col min="260" max="260" width="9.140625" style="92"/>
    <col min="261" max="261" width="21.140625" style="92" bestFit="1" customWidth="1"/>
    <col min="262" max="262" width="8.85546875" style="92" customWidth="1"/>
    <col min="263" max="263" width="24.28515625" style="92" bestFit="1" customWidth="1"/>
    <col min="264" max="514" width="9.140625" style="92"/>
    <col min="515" max="515" width="17.85546875" style="92" customWidth="1"/>
    <col min="516" max="516" width="9.140625" style="92"/>
    <col min="517" max="517" width="21.140625" style="92" bestFit="1" customWidth="1"/>
    <col min="518" max="518" width="8.85546875" style="92" customWidth="1"/>
    <col min="519" max="519" width="24.28515625" style="92" bestFit="1" customWidth="1"/>
    <col min="520" max="770" width="9.140625" style="92"/>
    <col min="771" max="771" width="17.85546875" style="92" customWidth="1"/>
    <col min="772" max="772" width="9.140625" style="92"/>
    <col min="773" max="773" width="21.140625" style="92" bestFit="1" customWidth="1"/>
    <col min="774" max="774" width="8.85546875" style="92" customWidth="1"/>
    <col min="775" max="775" width="24.28515625" style="92" bestFit="1" customWidth="1"/>
    <col min="776" max="1026" width="9.140625" style="92"/>
    <col min="1027" max="1027" width="17.85546875" style="92" customWidth="1"/>
    <col min="1028" max="1028" width="9.140625" style="92"/>
    <col min="1029" max="1029" width="21.140625" style="92" bestFit="1" customWidth="1"/>
    <col min="1030" max="1030" width="8.85546875" style="92" customWidth="1"/>
    <col min="1031" max="1031" width="24.28515625" style="92" bestFit="1" customWidth="1"/>
    <col min="1032" max="1282" width="9.140625" style="92"/>
    <col min="1283" max="1283" width="17.85546875" style="92" customWidth="1"/>
    <col min="1284" max="1284" width="9.140625" style="92"/>
    <col min="1285" max="1285" width="21.140625" style="92" bestFit="1" customWidth="1"/>
    <col min="1286" max="1286" width="8.85546875" style="92" customWidth="1"/>
    <col min="1287" max="1287" width="24.28515625" style="92" bestFit="1" customWidth="1"/>
    <col min="1288" max="1538" width="9.140625" style="92"/>
    <col min="1539" max="1539" width="17.85546875" style="92" customWidth="1"/>
    <col min="1540" max="1540" width="9.140625" style="92"/>
    <col min="1541" max="1541" width="21.140625" style="92" bestFit="1" customWidth="1"/>
    <col min="1542" max="1542" width="8.85546875" style="92" customWidth="1"/>
    <col min="1543" max="1543" width="24.28515625" style="92" bestFit="1" customWidth="1"/>
    <col min="1544" max="1794" width="9.140625" style="92"/>
    <col min="1795" max="1795" width="17.85546875" style="92" customWidth="1"/>
    <col min="1796" max="1796" width="9.140625" style="92"/>
    <col min="1797" max="1797" width="21.140625" style="92" bestFit="1" customWidth="1"/>
    <col min="1798" max="1798" width="8.85546875" style="92" customWidth="1"/>
    <col min="1799" max="1799" width="24.28515625" style="92" bestFit="1" customWidth="1"/>
    <col min="1800" max="2050" width="9.140625" style="92"/>
    <col min="2051" max="2051" width="17.85546875" style="92" customWidth="1"/>
    <col min="2052" max="2052" width="9.140625" style="92"/>
    <col min="2053" max="2053" width="21.140625" style="92" bestFit="1" customWidth="1"/>
    <col min="2054" max="2054" width="8.85546875" style="92" customWidth="1"/>
    <col min="2055" max="2055" width="24.28515625" style="92" bestFit="1" customWidth="1"/>
    <col min="2056" max="2306" width="9.140625" style="92"/>
    <col min="2307" max="2307" width="17.85546875" style="92" customWidth="1"/>
    <col min="2308" max="2308" width="9.140625" style="92"/>
    <col min="2309" max="2309" width="21.140625" style="92" bestFit="1" customWidth="1"/>
    <col min="2310" max="2310" width="8.85546875" style="92" customWidth="1"/>
    <col min="2311" max="2311" width="24.28515625" style="92" bestFit="1" customWidth="1"/>
    <col min="2312" max="2562" width="9.140625" style="92"/>
    <col min="2563" max="2563" width="17.85546875" style="92" customWidth="1"/>
    <col min="2564" max="2564" width="9.140625" style="92"/>
    <col min="2565" max="2565" width="21.140625" style="92" bestFit="1" customWidth="1"/>
    <col min="2566" max="2566" width="8.85546875" style="92" customWidth="1"/>
    <col min="2567" max="2567" width="24.28515625" style="92" bestFit="1" customWidth="1"/>
    <col min="2568" max="2818" width="9.140625" style="92"/>
    <col min="2819" max="2819" width="17.85546875" style="92" customWidth="1"/>
    <col min="2820" max="2820" width="9.140625" style="92"/>
    <col min="2821" max="2821" width="21.140625" style="92" bestFit="1" customWidth="1"/>
    <col min="2822" max="2822" width="8.85546875" style="92" customWidth="1"/>
    <col min="2823" max="2823" width="24.28515625" style="92" bestFit="1" customWidth="1"/>
    <col min="2824" max="3074" width="9.140625" style="92"/>
    <col min="3075" max="3075" width="17.85546875" style="92" customWidth="1"/>
    <col min="3076" max="3076" width="9.140625" style="92"/>
    <col min="3077" max="3077" width="21.140625" style="92" bestFit="1" customWidth="1"/>
    <col min="3078" max="3078" width="8.85546875" style="92" customWidth="1"/>
    <col min="3079" max="3079" width="24.28515625" style="92" bestFit="1" customWidth="1"/>
    <col min="3080" max="3330" width="9.140625" style="92"/>
    <col min="3331" max="3331" width="17.85546875" style="92" customWidth="1"/>
    <col min="3332" max="3332" width="9.140625" style="92"/>
    <col min="3333" max="3333" width="21.140625" style="92" bestFit="1" customWidth="1"/>
    <col min="3334" max="3334" width="8.85546875" style="92" customWidth="1"/>
    <col min="3335" max="3335" width="24.28515625" style="92" bestFit="1" customWidth="1"/>
    <col min="3336" max="3586" width="9.140625" style="92"/>
    <col min="3587" max="3587" width="17.85546875" style="92" customWidth="1"/>
    <col min="3588" max="3588" width="9.140625" style="92"/>
    <col min="3589" max="3589" width="21.140625" style="92" bestFit="1" customWidth="1"/>
    <col min="3590" max="3590" width="8.85546875" style="92" customWidth="1"/>
    <col min="3591" max="3591" width="24.28515625" style="92" bestFit="1" customWidth="1"/>
    <col min="3592" max="3842" width="9.140625" style="92"/>
    <col min="3843" max="3843" width="17.85546875" style="92" customWidth="1"/>
    <col min="3844" max="3844" width="9.140625" style="92"/>
    <col min="3845" max="3845" width="21.140625" style="92" bestFit="1" customWidth="1"/>
    <col min="3846" max="3846" width="8.85546875" style="92" customWidth="1"/>
    <col min="3847" max="3847" width="24.28515625" style="92" bestFit="1" customWidth="1"/>
    <col min="3848" max="4098" width="9.140625" style="92"/>
    <col min="4099" max="4099" width="17.85546875" style="92" customWidth="1"/>
    <col min="4100" max="4100" width="9.140625" style="92"/>
    <col min="4101" max="4101" width="21.140625" style="92" bestFit="1" customWidth="1"/>
    <col min="4102" max="4102" width="8.85546875" style="92" customWidth="1"/>
    <col min="4103" max="4103" width="24.28515625" style="92" bestFit="1" customWidth="1"/>
    <col min="4104" max="4354" width="9.140625" style="92"/>
    <col min="4355" max="4355" width="17.85546875" style="92" customWidth="1"/>
    <col min="4356" max="4356" width="9.140625" style="92"/>
    <col min="4357" max="4357" width="21.140625" style="92" bestFit="1" customWidth="1"/>
    <col min="4358" max="4358" width="8.85546875" style="92" customWidth="1"/>
    <col min="4359" max="4359" width="24.28515625" style="92" bestFit="1" customWidth="1"/>
    <col min="4360" max="4610" width="9.140625" style="92"/>
    <col min="4611" max="4611" width="17.85546875" style="92" customWidth="1"/>
    <col min="4612" max="4612" width="9.140625" style="92"/>
    <col min="4613" max="4613" width="21.140625" style="92" bestFit="1" customWidth="1"/>
    <col min="4614" max="4614" width="8.85546875" style="92" customWidth="1"/>
    <col min="4615" max="4615" width="24.28515625" style="92" bestFit="1" customWidth="1"/>
    <col min="4616" max="4866" width="9.140625" style="92"/>
    <col min="4867" max="4867" width="17.85546875" style="92" customWidth="1"/>
    <col min="4868" max="4868" width="9.140625" style="92"/>
    <col min="4869" max="4869" width="21.140625" style="92" bestFit="1" customWidth="1"/>
    <col min="4870" max="4870" width="8.85546875" style="92" customWidth="1"/>
    <col min="4871" max="4871" width="24.28515625" style="92" bestFit="1" customWidth="1"/>
    <col min="4872" max="5122" width="9.140625" style="92"/>
    <col min="5123" max="5123" width="17.85546875" style="92" customWidth="1"/>
    <col min="5124" max="5124" width="9.140625" style="92"/>
    <col min="5125" max="5125" width="21.140625" style="92" bestFit="1" customWidth="1"/>
    <col min="5126" max="5126" width="8.85546875" style="92" customWidth="1"/>
    <col min="5127" max="5127" width="24.28515625" style="92" bestFit="1" customWidth="1"/>
    <col min="5128" max="5378" width="9.140625" style="92"/>
    <col min="5379" max="5379" width="17.85546875" style="92" customWidth="1"/>
    <col min="5380" max="5380" width="9.140625" style="92"/>
    <col min="5381" max="5381" width="21.140625" style="92" bestFit="1" customWidth="1"/>
    <col min="5382" max="5382" width="8.85546875" style="92" customWidth="1"/>
    <col min="5383" max="5383" width="24.28515625" style="92" bestFit="1" customWidth="1"/>
    <col min="5384" max="5634" width="9.140625" style="92"/>
    <col min="5635" max="5635" width="17.85546875" style="92" customWidth="1"/>
    <col min="5636" max="5636" width="9.140625" style="92"/>
    <col min="5637" max="5637" width="21.140625" style="92" bestFit="1" customWidth="1"/>
    <col min="5638" max="5638" width="8.85546875" style="92" customWidth="1"/>
    <col min="5639" max="5639" width="24.28515625" style="92" bestFit="1" customWidth="1"/>
    <col min="5640" max="5890" width="9.140625" style="92"/>
    <col min="5891" max="5891" width="17.85546875" style="92" customWidth="1"/>
    <col min="5892" max="5892" width="9.140625" style="92"/>
    <col min="5893" max="5893" width="21.140625" style="92" bestFit="1" customWidth="1"/>
    <col min="5894" max="5894" width="8.85546875" style="92" customWidth="1"/>
    <col min="5895" max="5895" width="24.28515625" style="92" bestFit="1" customWidth="1"/>
    <col min="5896" max="6146" width="9.140625" style="92"/>
    <col min="6147" max="6147" width="17.85546875" style="92" customWidth="1"/>
    <col min="6148" max="6148" width="9.140625" style="92"/>
    <col min="6149" max="6149" width="21.140625" style="92" bestFit="1" customWidth="1"/>
    <col min="6150" max="6150" width="8.85546875" style="92" customWidth="1"/>
    <col min="6151" max="6151" width="24.28515625" style="92" bestFit="1" customWidth="1"/>
    <col min="6152" max="6402" width="9.140625" style="92"/>
    <col min="6403" max="6403" width="17.85546875" style="92" customWidth="1"/>
    <col min="6404" max="6404" width="9.140625" style="92"/>
    <col min="6405" max="6405" width="21.140625" style="92" bestFit="1" customWidth="1"/>
    <col min="6406" max="6406" width="8.85546875" style="92" customWidth="1"/>
    <col min="6407" max="6407" width="24.28515625" style="92" bestFit="1" customWidth="1"/>
    <col min="6408" max="6658" width="9.140625" style="92"/>
    <col min="6659" max="6659" width="17.85546875" style="92" customWidth="1"/>
    <col min="6660" max="6660" width="9.140625" style="92"/>
    <col min="6661" max="6661" width="21.140625" style="92" bestFit="1" customWidth="1"/>
    <col min="6662" max="6662" width="8.85546875" style="92" customWidth="1"/>
    <col min="6663" max="6663" width="24.28515625" style="92" bestFit="1" customWidth="1"/>
    <col min="6664" max="6914" width="9.140625" style="92"/>
    <col min="6915" max="6915" width="17.85546875" style="92" customWidth="1"/>
    <col min="6916" max="6916" width="9.140625" style="92"/>
    <col min="6917" max="6917" width="21.140625" style="92" bestFit="1" customWidth="1"/>
    <col min="6918" max="6918" width="8.85546875" style="92" customWidth="1"/>
    <col min="6919" max="6919" width="24.28515625" style="92" bestFit="1" customWidth="1"/>
    <col min="6920" max="7170" width="9.140625" style="92"/>
    <col min="7171" max="7171" width="17.85546875" style="92" customWidth="1"/>
    <col min="7172" max="7172" width="9.140625" style="92"/>
    <col min="7173" max="7173" width="21.140625" style="92" bestFit="1" customWidth="1"/>
    <col min="7174" max="7174" width="8.85546875" style="92" customWidth="1"/>
    <col min="7175" max="7175" width="24.28515625" style="92" bestFit="1" customWidth="1"/>
    <col min="7176" max="7426" width="9.140625" style="92"/>
    <col min="7427" max="7427" width="17.85546875" style="92" customWidth="1"/>
    <col min="7428" max="7428" width="9.140625" style="92"/>
    <col min="7429" max="7429" width="21.140625" style="92" bestFit="1" customWidth="1"/>
    <col min="7430" max="7430" width="8.85546875" style="92" customWidth="1"/>
    <col min="7431" max="7431" width="24.28515625" style="92" bestFit="1" customWidth="1"/>
    <col min="7432" max="7682" width="9.140625" style="92"/>
    <col min="7683" max="7683" width="17.85546875" style="92" customWidth="1"/>
    <col min="7684" max="7684" width="9.140625" style="92"/>
    <col min="7685" max="7685" width="21.140625" style="92" bestFit="1" customWidth="1"/>
    <col min="7686" max="7686" width="8.85546875" style="92" customWidth="1"/>
    <col min="7687" max="7687" width="24.28515625" style="92" bestFit="1" customWidth="1"/>
    <col min="7688" max="7938" width="9.140625" style="92"/>
    <col min="7939" max="7939" width="17.85546875" style="92" customWidth="1"/>
    <col min="7940" max="7940" width="9.140625" style="92"/>
    <col min="7941" max="7941" width="21.140625" style="92" bestFit="1" customWidth="1"/>
    <col min="7942" max="7942" width="8.85546875" style="92" customWidth="1"/>
    <col min="7943" max="7943" width="24.28515625" style="92" bestFit="1" customWidth="1"/>
    <col min="7944" max="8194" width="9.140625" style="92"/>
    <col min="8195" max="8195" width="17.85546875" style="92" customWidth="1"/>
    <col min="8196" max="8196" width="9.140625" style="92"/>
    <col min="8197" max="8197" width="21.140625" style="92" bestFit="1" customWidth="1"/>
    <col min="8198" max="8198" width="8.85546875" style="92" customWidth="1"/>
    <col min="8199" max="8199" width="24.28515625" style="92" bestFit="1" customWidth="1"/>
    <col min="8200" max="8450" width="9.140625" style="92"/>
    <col min="8451" max="8451" width="17.85546875" style="92" customWidth="1"/>
    <col min="8452" max="8452" width="9.140625" style="92"/>
    <col min="8453" max="8453" width="21.140625" style="92" bestFit="1" customWidth="1"/>
    <col min="8454" max="8454" width="8.85546875" style="92" customWidth="1"/>
    <col min="8455" max="8455" width="24.28515625" style="92" bestFit="1" customWidth="1"/>
    <col min="8456" max="8706" width="9.140625" style="92"/>
    <col min="8707" max="8707" width="17.85546875" style="92" customWidth="1"/>
    <col min="8708" max="8708" width="9.140625" style="92"/>
    <col min="8709" max="8709" width="21.140625" style="92" bestFit="1" customWidth="1"/>
    <col min="8710" max="8710" width="8.85546875" style="92" customWidth="1"/>
    <col min="8711" max="8711" width="24.28515625" style="92" bestFit="1" customWidth="1"/>
    <col min="8712" max="8962" width="9.140625" style="92"/>
    <col min="8963" max="8963" width="17.85546875" style="92" customWidth="1"/>
    <col min="8964" max="8964" width="9.140625" style="92"/>
    <col min="8965" max="8965" width="21.140625" style="92" bestFit="1" customWidth="1"/>
    <col min="8966" max="8966" width="8.85546875" style="92" customWidth="1"/>
    <col min="8967" max="8967" width="24.28515625" style="92" bestFit="1" customWidth="1"/>
    <col min="8968" max="9218" width="9.140625" style="92"/>
    <col min="9219" max="9219" width="17.85546875" style="92" customWidth="1"/>
    <col min="9220" max="9220" width="9.140625" style="92"/>
    <col min="9221" max="9221" width="21.140625" style="92" bestFit="1" customWidth="1"/>
    <col min="9222" max="9222" width="8.85546875" style="92" customWidth="1"/>
    <col min="9223" max="9223" width="24.28515625" style="92" bestFit="1" customWidth="1"/>
    <col min="9224" max="9474" width="9.140625" style="92"/>
    <col min="9475" max="9475" width="17.85546875" style="92" customWidth="1"/>
    <col min="9476" max="9476" width="9.140625" style="92"/>
    <col min="9477" max="9477" width="21.140625" style="92" bestFit="1" customWidth="1"/>
    <col min="9478" max="9478" width="8.85546875" style="92" customWidth="1"/>
    <col min="9479" max="9479" width="24.28515625" style="92" bestFit="1" customWidth="1"/>
    <col min="9480" max="9730" width="9.140625" style="92"/>
    <col min="9731" max="9731" width="17.85546875" style="92" customWidth="1"/>
    <col min="9732" max="9732" width="9.140625" style="92"/>
    <col min="9733" max="9733" width="21.140625" style="92" bestFit="1" customWidth="1"/>
    <col min="9734" max="9734" width="8.85546875" style="92" customWidth="1"/>
    <col min="9735" max="9735" width="24.28515625" style="92" bestFit="1" customWidth="1"/>
    <col min="9736" max="9986" width="9.140625" style="92"/>
    <col min="9987" max="9987" width="17.85546875" style="92" customWidth="1"/>
    <col min="9988" max="9988" width="9.140625" style="92"/>
    <col min="9989" max="9989" width="21.140625" style="92" bestFit="1" customWidth="1"/>
    <col min="9990" max="9990" width="8.85546875" style="92" customWidth="1"/>
    <col min="9991" max="9991" width="24.28515625" style="92" bestFit="1" customWidth="1"/>
    <col min="9992" max="10242" width="9.140625" style="92"/>
    <col min="10243" max="10243" width="17.85546875" style="92" customWidth="1"/>
    <col min="10244" max="10244" width="9.140625" style="92"/>
    <col min="10245" max="10245" width="21.140625" style="92" bestFit="1" customWidth="1"/>
    <col min="10246" max="10246" width="8.85546875" style="92" customWidth="1"/>
    <col min="10247" max="10247" width="24.28515625" style="92" bestFit="1" customWidth="1"/>
    <col min="10248" max="10498" width="9.140625" style="92"/>
    <col min="10499" max="10499" width="17.85546875" style="92" customWidth="1"/>
    <col min="10500" max="10500" width="9.140625" style="92"/>
    <col min="10501" max="10501" width="21.140625" style="92" bestFit="1" customWidth="1"/>
    <col min="10502" max="10502" width="8.85546875" style="92" customWidth="1"/>
    <col min="10503" max="10503" width="24.28515625" style="92" bestFit="1" customWidth="1"/>
    <col min="10504" max="10754" width="9.140625" style="92"/>
    <col min="10755" max="10755" width="17.85546875" style="92" customWidth="1"/>
    <col min="10756" max="10756" width="9.140625" style="92"/>
    <col min="10757" max="10757" width="21.140625" style="92" bestFit="1" customWidth="1"/>
    <col min="10758" max="10758" width="8.85546875" style="92" customWidth="1"/>
    <col min="10759" max="10759" width="24.28515625" style="92" bestFit="1" customWidth="1"/>
    <col min="10760" max="11010" width="9.140625" style="92"/>
    <col min="11011" max="11011" width="17.85546875" style="92" customWidth="1"/>
    <col min="11012" max="11012" width="9.140625" style="92"/>
    <col min="11013" max="11013" width="21.140625" style="92" bestFit="1" customWidth="1"/>
    <col min="11014" max="11014" width="8.85546875" style="92" customWidth="1"/>
    <col min="11015" max="11015" width="24.28515625" style="92" bestFit="1" customWidth="1"/>
    <col min="11016" max="11266" width="9.140625" style="92"/>
    <col min="11267" max="11267" width="17.85546875" style="92" customWidth="1"/>
    <col min="11268" max="11268" width="9.140625" style="92"/>
    <col min="11269" max="11269" width="21.140625" style="92" bestFit="1" customWidth="1"/>
    <col min="11270" max="11270" width="8.85546875" style="92" customWidth="1"/>
    <col min="11271" max="11271" width="24.28515625" style="92" bestFit="1" customWidth="1"/>
    <col min="11272" max="11522" width="9.140625" style="92"/>
    <col min="11523" max="11523" width="17.85546875" style="92" customWidth="1"/>
    <col min="11524" max="11524" width="9.140625" style="92"/>
    <col min="11525" max="11525" width="21.140625" style="92" bestFit="1" customWidth="1"/>
    <col min="11526" max="11526" width="8.85546875" style="92" customWidth="1"/>
    <col min="11527" max="11527" width="24.28515625" style="92" bestFit="1" customWidth="1"/>
    <col min="11528" max="11778" width="9.140625" style="92"/>
    <col min="11779" max="11779" width="17.85546875" style="92" customWidth="1"/>
    <col min="11780" max="11780" width="9.140625" style="92"/>
    <col min="11781" max="11781" width="21.140625" style="92" bestFit="1" customWidth="1"/>
    <col min="11782" max="11782" width="8.85546875" style="92" customWidth="1"/>
    <col min="11783" max="11783" width="24.28515625" style="92" bestFit="1" customWidth="1"/>
    <col min="11784" max="12034" width="9.140625" style="92"/>
    <col min="12035" max="12035" width="17.85546875" style="92" customWidth="1"/>
    <col min="12036" max="12036" width="9.140625" style="92"/>
    <col min="12037" max="12037" width="21.140625" style="92" bestFit="1" customWidth="1"/>
    <col min="12038" max="12038" width="8.85546875" style="92" customWidth="1"/>
    <col min="12039" max="12039" width="24.28515625" style="92" bestFit="1" customWidth="1"/>
    <col min="12040" max="12290" width="9.140625" style="92"/>
    <col min="12291" max="12291" width="17.85546875" style="92" customWidth="1"/>
    <col min="12292" max="12292" width="9.140625" style="92"/>
    <col min="12293" max="12293" width="21.140625" style="92" bestFit="1" customWidth="1"/>
    <col min="12294" max="12294" width="8.85546875" style="92" customWidth="1"/>
    <col min="12295" max="12295" width="24.28515625" style="92" bestFit="1" customWidth="1"/>
    <col min="12296" max="12546" width="9.140625" style="92"/>
    <col min="12547" max="12547" width="17.85546875" style="92" customWidth="1"/>
    <col min="12548" max="12548" width="9.140625" style="92"/>
    <col min="12549" max="12549" width="21.140625" style="92" bestFit="1" customWidth="1"/>
    <col min="12550" max="12550" width="8.85546875" style="92" customWidth="1"/>
    <col min="12551" max="12551" width="24.28515625" style="92" bestFit="1" customWidth="1"/>
    <col min="12552" max="12802" width="9.140625" style="92"/>
    <col min="12803" max="12803" width="17.85546875" style="92" customWidth="1"/>
    <col min="12804" max="12804" width="9.140625" style="92"/>
    <col min="12805" max="12805" width="21.140625" style="92" bestFit="1" customWidth="1"/>
    <col min="12806" max="12806" width="8.85546875" style="92" customWidth="1"/>
    <col min="12807" max="12807" width="24.28515625" style="92" bestFit="1" customWidth="1"/>
    <col min="12808" max="13058" width="9.140625" style="92"/>
    <col min="13059" max="13059" width="17.85546875" style="92" customWidth="1"/>
    <col min="13060" max="13060" width="9.140625" style="92"/>
    <col min="13061" max="13061" width="21.140625" style="92" bestFit="1" customWidth="1"/>
    <col min="13062" max="13062" width="8.85546875" style="92" customWidth="1"/>
    <col min="13063" max="13063" width="24.28515625" style="92" bestFit="1" customWidth="1"/>
    <col min="13064" max="13314" width="9.140625" style="92"/>
    <col min="13315" max="13315" width="17.85546875" style="92" customWidth="1"/>
    <col min="13316" max="13316" width="9.140625" style="92"/>
    <col min="13317" max="13317" width="21.140625" style="92" bestFit="1" customWidth="1"/>
    <col min="13318" max="13318" width="8.85546875" style="92" customWidth="1"/>
    <col min="13319" max="13319" width="24.28515625" style="92" bestFit="1" customWidth="1"/>
    <col min="13320" max="13570" width="9.140625" style="92"/>
    <col min="13571" max="13571" width="17.85546875" style="92" customWidth="1"/>
    <col min="13572" max="13572" width="9.140625" style="92"/>
    <col min="13573" max="13573" width="21.140625" style="92" bestFit="1" customWidth="1"/>
    <col min="13574" max="13574" width="8.85546875" style="92" customWidth="1"/>
    <col min="13575" max="13575" width="24.28515625" style="92" bestFit="1" customWidth="1"/>
    <col min="13576" max="13826" width="9.140625" style="92"/>
    <col min="13827" max="13827" width="17.85546875" style="92" customWidth="1"/>
    <col min="13828" max="13828" width="9.140625" style="92"/>
    <col min="13829" max="13829" width="21.140625" style="92" bestFit="1" customWidth="1"/>
    <col min="13830" max="13830" width="8.85546875" style="92" customWidth="1"/>
    <col min="13831" max="13831" width="24.28515625" style="92" bestFit="1" customWidth="1"/>
    <col min="13832" max="14082" width="9.140625" style="92"/>
    <col min="14083" max="14083" width="17.85546875" style="92" customWidth="1"/>
    <col min="14084" max="14084" width="9.140625" style="92"/>
    <col min="14085" max="14085" width="21.140625" style="92" bestFit="1" customWidth="1"/>
    <col min="14086" max="14086" width="8.85546875" style="92" customWidth="1"/>
    <col min="14087" max="14087" width="24.28515625" style="92" bestFit="1" customWidth="1"/>
    <col min="14088" max="14338" width="9.140625" style="92"/>
    <col min="14339" max="14339" width="17.85546875" style="92" customWidth="1"/>
    <col min="14340" max="14340" width="9.140625" style="92"/>
    <col min="14341" max="14341" width="21.140625" style="92" bestFit="1" customWidth="1"/>
    <col min="14342" max="14342" width="8.85546875" style="92" customWidth="1"/>
    <col min="14343" max="14343" width="24.28515625" style="92" bestFit="1" customWidth="1"/>
    <col min="14344" max="14594" width="9.140625" style="92"/>
    <col min="14595" max="14595" width="17.85546875" style="92" customWidth="1"/>
    <col min="14596" max="14596" width="9.140625" style="92"/>
    <col min="14597" max="14597" width="21.140625" style="92" bestFit="1" customWidth="1"/>
    <col min="14598" max="14598" width="8.85546875" style="92" customWidth="1"/>
    <col min="14599" max="14599" width="24.28515625" style="92" bestFit="1" customWidth="1"/>
    <col min="14600" max="14850" width="9.140625" style="92"/>
    <col min="14851" max="14851" width="17.85546875" style="92" customWidth="1"/>
    <col min="14852" max="14852" width="9.140625" style="92"/>
    <col min="14853" max="14853" width="21.140625" style="92" bestFit="1" customWidth="1"/>
    <col min="14854" max="14854" width="8.85546875" style="92" customWidth="1"/>
    <col min="14855" max="14855" width="24.28515625" style="92" bestFit="1" customWidth="1"/>
    <col min="14856" max="15106" width="9.140625" style="92"/>
    <col min="15107" max="15107" width="17.85546875" style="92" customWidth="1"/>
    <col min="15108" max="15108" width="9.140625" style="92"/>
    <col min="15109" max="15109" width="21.140625" style="92" bestFit="1" customWidth="1"/>
    <col min="15110" max="15110" width="8.85546875" style="92" customWidth="1"/>
    <col min="15111" max="15111" width="24.28515625" style="92" bestFit="1" customWidth="1"/>
    <col min="15112" max="15362" width="9.140625" style="92"/>
    <col min="15363" max="15363" width="17.85546875" style="92" customWidth="1"/>
    <col min="15364" max="15364" width="9.140625" style="92"/>
    <col min="15365" max="15365" width="21.140625" style="92" bestFit="1" customWidth="1"/>
    <col min="15366" max="15366" width="8.85546875" style="92" customWidth="1"/>
    <col min="15367" max="15367" width="24.28515625" style="92" bestFit="1" customWidth="1"/>
    <col min="15368" max="15618" width="9.140625" style="92"/>
    <col min="15619" max="15619" width="17.85546875" style="92" customWidth="1"/>
    <col min="15620" max="15620" width="9.140625" style="92"/>
    <col min="15621" max="15621" width="21.140625" style="92" bestFit="1" customWidth="1"/>
    <col min="15622" max="15622" width="8.85546875" style="92" customWidth="1"/>
    <col min="15623" max="15623" width="24.28515625" style="92" bestFit="1" customWidth="1"/>
    <col min="15624" max="15874" width="9.140625" style="92"/>
    <col min="15875" max="15875" width="17.85546875" style="92" customWidth="1"/>
    <col min="15876" max="15876" width="9.140625" style="92"/>
    <col min="15877" max="15877" width="21.140625" style="92" bestFit="1" customWidth="1"/>
    <col min="15878" max="15878" width="8.85546875" style="92" customWidth="1"/>
    <col min="15879" max="15879" width="24.28515625" style="92" bestFit="1" customWidth="1"/>
    <col min="15880" max="16130" width="9.140625" style="92"/>
    <col min="16131" max="16131" width="17.85546875" style="92" customWidth="1"/>
    <col min="16132" max="16132" width="9.140625" style="92"/>
    <col min="16133" max="16133" width="21.140625" style="92" bestFit="1" customWidth="1"/>
    <col min="16134" max="16134" width="8.85546875" style="92" customWidth="1"/>
    <col min="16135" max="16135" width="24.28515625" style="92" bestFit="1" customWidth="1"/>
    <col min="16136" max="16384" width="9.140625" style="92"/>
  </cols>
  <sheetData>
    <row r="1" spans="1:11" x14ac:dyDescent="0.2">
      <c r="C1" s="92" t="s">
        <v>25</v>
      </c>
      <c r="D1" s="92" t="s">
        <v>23</v>
      </c>
      <c r="E1" s="92" t="s">
        <v>24</v>
      </c>
      <c r="F1" s="92"/>
      <c r="G1" s="92"/>
      <c r="H1" s="92" t="s">
        <v>26</v>
      </c>
      <c r="I1" s="92" t="s">
        <v>27</v>
      </c>
    </row>
    <row r="2" spans="1:11" x14ac:dyDescent="0.2">
      <c r="A2" s="94" t="str">
        <f>H2&amp;I2</f>
        <v>01001</v>
      </c>
      <c r="B2" s="94" t="str">
        <f>A2</f>
        <v>01001</v>
      </c>
      <c r="C2" s="92" t="s">
        <v>29</v>
      </c>
      <c r="D2" s="92" t="s">
        <v>28</v>
      </c>
      <c r="E2" s="92" t="s">
        <v>29</v>
      </c>
      <c r="F2" s="92" t="str">
        <f>D2&amp;".  "</f>
        <v xml:space="preserve">T.  </v>
      </c>
      <c r="G2" s="92" t="str">
        <f>F2&amp;E2</f>
        <v>T.  ADAMS</v>
      </c>
      <c r="H2" s="96" t="s">
        <v>1349</v>
      </c>
      <c r="I2" s="96" t="s">
        <v>1350</v>
      </c>
      <c r="K2" s="95"/>
    </row>
    <row r="3" spans="1:11" x14ac:dyDescent="0.2">
      <c r="A3" s="92" t="str">
        <f t="shared" ref="A3:A66" si="0">H3&amp;I3</f>
        <v>01004</v>
      </c>
      <c r="B3" s="94" t="str">
        <f t="shared" ref="B3:B66" si="1">A3</f>
        <v>01004</v>
      </c>
      <c r="C3" s="92" t="s">
        <v>29</v>
      </c>
      <c r="D3" s="92" t="s">
        <v>28</v>
      </c>
      <c r="E3" s="92" t="s">
        <v>30</v>
      </c>
      <c r="F3" s="92" t="str">
        <f t="shared" ref="F3:F66" si="2">D3&amp;".  "</f>
        <v xml:space="preserve">T.  </v>
      </c>
      <c r="G3" s="92" t="str">
        <f t="shared" ref="G3:G66" si="3">F3&amp;E3</f>
        <v>T.  BIG FLATS</v>
      </c>
      <c r="H3" s="96" t="s">
        <v>1349</v>
      </c>
      <c r="I3" s="96" t="s">
        <v>1352</v>
      </c>
    </row>
    <row r="4" spans="1:11" x14ac:dyDescent="0.2">
      <c r="A4" s="92" t="str">
        <f t="shared" si="0"/>
        <v>01006</v>
      </c>
      <c r="B4" s="94" t="str">
        <f t="shared" si="1"/>
        <v>01006</v>
      </c>
      <c r="C4" s="92" t="s">
        <v>29</v>
      </c>
      <c r="D4" s="92" t="s">
        <v>28</v>
      </c>
      <c r="E4" s="92" t="s">
        <v>31</v>
      </c>
      <c r="F4" s="92" t="str">
        <f t="shared" si="2"/>
        <v xml:space="preserve">T.  </v>
      </c>
      <c r="G4" s="92" t="str">
        <f t="shared" si="3"/>
        <v>T.  COLBURN</v>
      </c>
      <c r="H4" s="96" t="s">
        <v>1349</v>
      </c>
      <c r="I4" s="96" t="s">
        <v>1353</v>
      </c>
    </row>
    <row r="5" spans="1:11" x14ac:dyDescent="0.2">
      <c r="A5" s="92" t="str">
        <f t="shared" si="0"/>
        <v>01008</v>
      </c>
      <c r="B5" s="94" t="str">
        <f t="shared" si="1"/>
        <v>01008</v>
      </c>
      <c r="C5" s="92" t="s">
        <v>29</v>
      </c>
      <c r="D5" s="92" t="s">
        <v>28</v>
      </c>
      <c r="E5" s="92" t="s">
        <v>32</v>
      </c>
      <c r="F5" s="92" t="str">
        <f t="shared" si="2"/>
        <v xml:space="preserve">T.  </v>
      </c>
      <c r="G5" s="92" t="str">
        <f t="shared" si="3"/>
        <v>T.  DELL PRAIRIE</v>
      </c>
      <c r="H5" s="96" t="s">
        <v>1349</v>
      </c>
      <c r="I5" s="96" t="s">
        <v>1354</v>
      </c>
    </row>
    <row r="6" spans="1:11" x14ac:dyDescent="0.2">
      <c r="A6" s="92" t="str">
        <f t="shared" si="0"/>
        <v>01010</v>
      </c>
      <c r="B6" s="94" t="str">
        <f t="shared" si="1"/>
        <v>01010</v>
      </c>
      <c r="C6" s="92" t="s">
        <v>29</v>
      </c>
      <c r="D6" s="92" t="s">
        <v>28</v>
      </c>
      <c r="E6" s="92" t="s">
        <v>33</v>
      </c>
      <c r="F6" s="92" t="str">
        <f t="shared" si="2"/>
        <v xml:space="preserve">T.  </v>
      </c>
      <c r="G6" s="92" t="str">
        <f t="shared" si="3"/>
        <v>T.  EASTON</v>
      </c>
      <c r="H6" s="96" t="s">
        <v>1349</v>
      </c>
      <c r="I6" s="96" t="s">
        <v>1355</v>
      </c>
    </row>
    <row r="7" spans="1:11" x14ac:dyDescent="0.2">
      <c r="A7" s="92" t="str">
        <f t="shared" si="0"/>
        <v>01012</v>
      </c>
      <c r="B7" s="94" t="str">
        <f t="shared" si="1"/>
        <v>01012</v>
      </c>
      <c r="C7" s="92" t="s">
        <v>29</v>
      </c>
      <c r="D7" s="92" t="s">
        <v>28</v>
      </c>
      <c r="E7" s="92" t="s">
        <v>34</v>
      </c>
      <c r="F7" s="92" t="str">
        <f t="shared" si="2"/>
        <v xml:space="preserve">T.  </v>
      </c>
      <c r="G7" s="92" t="str">
        <f t="shared" si="3"/>
        <v>T.  JACKSON</v>
      </c>
      <c r="H7" s="96" t="s">
        <v>1349</v>
      </c>
      <c r="I7" s="96" t="s">
        <v>1356</v>
      </c>
    </row>
    <row r="8" spans="1:11" x14ac:dyDescent="0.2">
      <c r="A8" s="92" t="str">
        <f t="shared" si="0"/>
        <v>01014</v>
      </c>
      <c r="B8" s="94" t="str">
        <f t="shared" si="1"/>
        <v>01014</v>
      </c>
      <c r="C8" s="92" t="s">
        <v>29</v>
      </c>
      <c r="D8" s="92" t="s">
        <v>28</v>
      </c>
      <c r="E8" s="92" t="s">
        <v>35</v>
      </c>
      <c r="F8" s="92" t="str">
        <f t="shared" si="2"/>
        <v xml:space="preserve">T.  </v>
      </c>
      <c r="G8" s="92" t="str">
        <f t="shared" si="3"/>
        <v>T.  LEOLA</v>
      </c>
      <c r="H8" s="96" t="s">
        <v>1349</v>
      </c>
      <c r="I8" s="96" t="s">
        <v>1357</v>
      </c>
    </row>
    <row r="9" spans="1:11" x14ac:dyDescent="0.2">
      <c r="A9" s="92" t="str">
        <f t="shared" si="0"/>
        <v>01016</v>
      </c>
      <c r="B9" s="94" t="str">
        <f t="shared" si="1"/>
        <v>01016</v>
      </c>
      <c r="C9" s="92" t="s">
        <v>29</v>
      </c>
      <c r="D9" s="92" t="s">
        <v>28</v>
      </c>
      <c r="E9" s="92" t="s">
        <v>36</v>
      </c>
      <c r="F9" s="92" t="str">
        <f t="shared" si="2"/>
        <v xml:space="preserve">T.  </v>
      </c>
      <c r="G9" s="92" t="str">
        <f t="shared" si="3"/>
        <v>T.  LINCOLN</v>
      </c>
      <c r="H9" s="96" t="s">
        <v>1349</v>
      </c>
      <c r="I9" s="96" t="s">
        <v>1358</v>
      </c>
    </row>
    <row r="10" spans="1:11" x14ac:dyDescent="0.2">
      <c r="A10" s="92" t="str">
        <f t="shared" si="0"/>
        <v>01018</v>
      </c>
      <c r="B10" s="94" t="str">
        <f t="shared" si="1"/>
        <v>01018</v>
      </c>
      <c r="C10" s="92" t="s">
        <v>29</v>
      </c>
      <c r="D10" s="92" t="s">
        <v>28</v>
      </c>
      <c r="E10" s="92" t="s">
        <v>37</v>
      </c>
      <c r="F10" s="92" t="str">
        <f t="shared" si="2"/>
        <v xml:space="preserve">T.  </v>
      </c>
      <c r="G10" s="92" t="str">
        <f t="shared" si="3"/>
        <v>T.  MONROE</v>
      </c>
      <c r="H10" s="96" t="s">
        <v>1349</v>
      </c>
      <c r="I10" s="96" t="s">
        <v>1359</v>
      </c>
    </row>
    <row r="11" spans="1:11" x14ac:dyDescent="0.2">
      <c r="A11" s="92" t="str">
        <f t="shared" si="0"/>
        <v>01020</v>
      </c>
      <c r="B11" s="94" t="str">
        <f t="shared" si="1"/>
        <v>01020</v>
      </c>
      <c r="C11" s="92" t="s">
        <v>29</v>
      </c>
      <c r="D11" s="92" t="s">
        <v>28</v>
      </c>
      <c r="E11" s="92" t="s">
        <v>38</v>
      </c>
      <c r="F11" s="92" t="str">
        <f t="shared" si="2"/>
        <v xml:space="preserve">T.  </v>
      </c>
      <c r="G11" s="92" t="str">
        <f t="shared" si="3"/>
        <v>T.  NEW CHESTER</v>
      </c>
      <c r="H11" s="96" t="s">
        <v>1349</v>
      </c>
      <c r="I11" s="96" t="s">
        <v>1360</v>
      </c>
    </row>
    <row r="12" spans="1:11" x14ac:dyDescent="0.2">
      <c r="A12" s="92" t="str">
        <f t="shared" si="0"/>
        <v>01022</v>
      </c>
      <c r="B12" s="94" t="str">
        <f t="shared" si="1"/>
        <v>01022</v>
      </c>
      <c r="C12" s="92" t="s">
        <v>29</v>
      </c>
      <c r="D12" s="92" t="s">
        <v>28</v>
      </c>
      <c r="E12" s="92" t="s">
        <v>39</v>
      </c>
      <c r="F12" s="92" t="str">
        <f t="shared" si="2"/>
        <v xml:space="preserve">T.  </v>
      </c>
      <c r="G12" s="92" t="str">
        <f t="shared" si="3"/>
        <v>T.  NEW HAVEN</v>
      </c>
      <c r="H12" s="96" t="s">
        <v>1349</v>
      </c>
      <c r="I12" s="96" t="s">
        <v>1361</v>
      </c>
    </row>
    <row r="13" spans="1:11" x14ac:dyDescent="0.2">
      <c r="A13" s="92" t="str">
        <f t="shared" si="0"/>
        <v>01024</v>
      </c>
      <c r="B13" s="94" t="str">
        <f t="shared" si="1"/>
        <v>01024</v>
      </c>
      <c r="C13" s="92" t="s">
        <v>29</v>
      </c>
      <c r="D13" s="92" t="s">
        <v>28</v>
      </c>
      <c r="E13" s="92" t="s">
        <v>40</v>
      </c>
      <c r="F13" s="92" t="str">
        <f t="shared" si="2"/>
        <v xml:space="preserve">T.  </v>
      </c>
      <c r="G13" s="92" t="str">
        <f t="shared" si="3"/>
        <v>T.  PRESTON</v>
      </c>
      <c r="H13" s="96" t="s">
        <v>1349</v>
      </c>
      <c r="I13" s="96" t="s">
        <v>1362</v>
      </c>
    </row>
    <row r="14" spans="1:11" x14ac:dyDescent="0.2">
      <c r="A14" s="92" t="str">
        <f t="shared" si="0"/>
        <v>01026</v>
      </c>
      <c r="B14" s="94" t="str">
        <f t="shared" si="1"/>
        <v>01026</v>
      </c>
      <c r="C14" s="92" t="s">
        <v>29</v>
      </c>
      <c r="D14" s="92" t="s">
        <v>28</v>
      </c>
      <c r="E14" s="92" t="s">
        <v>41</v>
      </c>
      <c r="F14" s="92" t="str">
        <f t="shared" si="2"/>
        <v xml:space="preserve">T.  </v>
      </c>
      <c r="G14" s="92" t="str">
        <f t="shared" si="3"/>
        <v>T.  QUINCY</v>
      </c>
      <c r="H14" s="96" t="s">
        <v>1349</v>
      </c>
      <c r="I14" s="96" t="s">
        <v>1363</v>
      </c>
    </row>
    <row r="15" spans="1:11" x14ac:dyDescent="0.2">
      <c r="A15" s="92" t="str">
        <f t="shared" si="0"/>
        <v>01028</v>
      </c>
      <c r="B15" s="94" t="str">
        <f t="shared" si="1"/>
        <v>01028</v>
      </c>
      <c r="C15" s="92" t="s">
        <v>29</v>
      </c>
      <c r="D15" s="92" t="s">
        <v>28</v>
      </c>
      <c r="E15" s="92" t="s">
        <v>42</v>
      </c>
      <c r="F15" s="92" t="str">
        <f t="shared" si="2"/>
        <v xml:space="preserve">T.  </v>
      </c>
      <c r="G15" s="92" t="str">
        <f t="shared" si="3"/>
        <v>T.  RICHFIELD</v>
      </c>
      <c r="H15" s="96" t="s">
        <v>1349</v>
      </c>
      <c r="I15" s="96" t="s">
        <v>1364</v>
      </c>
    </row>
    <row r="16" spans="1:11" x14ac:dyDescent="0.2">
      <c r="A16" s="92" t="str">
        <f t="shared" si="0"/>
        <v>01030</v>
      </c>
      <c r="B16" s="94" t="str">
        <f t="shared" si="1"/>
        <v>01030</v>
      </c>
      <c r="C16" s="92" t="s">
        <v>29</v>
      </c>
      <c r="D16" s="92" t="s">
        <v>28</v>
      </c>
      <c r="E16" s="92" t="s">
        <v>43</v>
      </c>
      <c r="F16" s="92" t="str">
        <f t="shared" si="2"/>
        <v xml:space="preserve">T.  </v>
      </c>
      <c r="G16" s="92" t="str">
        <f t="shared" si="3"/>
        <v>T.  ROME</v>
      </c>
      <c r="H16" s="96" t="s">
        <v>1349</v>
      </c>
      <c r="I16" s="96" t="s">
        <v>1365</v>
      </c>
    </row>
    <row r="17" spans="1:9" x14ac:dyDescent="0.2">
      <c r="A17" s="92" t="str">
        <f t="shared" si="0"/>
        <v>01032</v>
      </c>
      <c r="B17" s="94" t="str">
        <f t="shared" si="1"/>
        <v>01032</v>
      </c>
      <c r="C17" s="92" t="s">
        <v>29</v>
      </c>
      <c r="D17" s="92" t="s">
        <v>28</v>
      </c>
      <c r="E17" s="92" t="s">
        <v>44</v>
      </c>
      <c r="F17" s="92" t="str">
        <f t="shared" si="2"/>
        <v xml:space="preserve">T.  </v>
      </c>
      <c r="G17" s="92" t="str">
        <f t="shared" si="3"/>
        <v>T.  SPRINGVILLE</v>
      </c>
      <c r="H17" s="96" t="s">
        <v>1349</v>
      </c>
      <c r="I17" s="96" t="s">
        <v>1366</v>
      </c>
    </row>
    <row r="18" spans="1:9" x14ac:dyDescent="0.2">
      <c r="A18" s="92" t="str">
        <f t="shared" si="0"/>
        <v>01034</v>
      </c>
      <c r="B18" s="94" t="str">
        <f t="shared" si="1"/>
        <v>01034</v>
      </c>
      <c r="C18" s="92" t="s">
        <v>29</v>
      </c>
      <c r="D18" s="92" t="s">
        <v>28</v>
      </c>
      <c r="E18" s="92" t="s">
        <v>45</v>
      </c>
      <c r="F18" s="92" t="str">
        <f t="shared" si="2"/>
        <v xml:space="preserve">T.  </v>
      </c>
      <c r="G18" s="92" t="str">
        <f t="shared" si="3"/>
        <v>T.  STRONGS PRAIRIE</v>
      </c>
      <c r="H18" s="96" t="s">
        <v>1349</v>
      </c>
      <c r="I18" s="96" t="s">
        <v>1367</v>
      </c>
    </row>
    <row r="19" spans="1:9" x14ac:dyDescent="0.2">
      <c r="A19" s="92" t="str">
        <f t="shared" si="0"/>
        <v>01126</v>
      </c>
      <c r="B19" s="94" t="str">
        <f t="shared" si="1"/>
        <v>01126</v>
      </c>
      <c r="C19" s="92" t="s">
        <v>29</v>
      </c>
      <c r="D19" s="92" t="s">
        <v>46</v>
      </c>
      <c r="E19" s="92" t="s">
        <v>47</v>
      </c>
      <c r="F19" s="92" t="str">
        <f t="shared" si="2"/>
        <v xml:space="preserve">V.  </v>
      </c>
      <c r="G19" s="92" t="str">
        <f t="shared" si="3"/>
        <v>V.  FRIENDSHIP</v>
      </c>
      <c r="H19" s="96" t="s">
        <v>1349</v>
      </c>
      <c r="I19" s="96">
        <v>126</v>
      </c>
    </row>
    <row r="20" spans="1:9" x14ac:dyDescent="0.2">
      <c r="A20" s="92" t="str">
        <f t="shared" si="0"/>
        <v>01201</v>
      </c>
      <c r="B20" s="94" t="str">
        <f t="shared" si="1"/>
        <v>01201</v>
      </c>
      <c r="C20" s="92" t="s">
        <v>29</v>
      </c>
      <c r="D20" s="92" t="s">
        <v>48</v>
      </c>
      <c r="E20" s="92" t="s">
        <v>29</v>
      </c>
      <c r="F20" s="92" t="str">
        <f t="shared" si="2"/>
        <v xml:space="preserve">C.  </v>
      </c>
      <c r="G20" s="92" t="str">
        <f t="shared" si="3"/>
        <v>C.  ADAMS</v>
      </c>
      <c r="H20" s="96" t="s">
        <v>1349</v>
      </c>
      <c r="I20" s="96">
        <v>201</v>
      </c>
    </row>
    <row r="21" spans="1:9" x14ac:dyDescent="0.2">
      <c r="A21" s="92" t="str">
        <f t="shared" si="0"/>
        <v>01291</v>
      </c>
      <c r="B21" s="94" t="str">
        <f t="shared" si="1"/>
        <v>01291</v>
      </c>
      <c r="C21" s="92" t="s">
        <v>29</v>
      </c>
      <c r="D21" s="92" t="s">
        <v>48</v>
      </c>
      <c r="E21" s="92" t="s">
        <v>49</v>
      </c>
      <c r="F21" s="92" t="str">
        <f t="shared" si="2"/>
        <v xml:space="preserve">C.  </v>
      </c>
      <c r="G21" s="92" t="str">
        <f t="shared" si="3"/>
        <v>C.  WISCONSIN DELLS</v>
      </c>
      <c r="H21" s="96" t="s">
        <v>1349</v>
      </c>
      <c r="I21" s="96">
        <v>291</v>
      </c>
    </row>
    <row r="22" spans="1:9" x14ac:dyDescent="0.2">
      <c r="A22" s="92" t="str">
        <f t="shared" si="0"/>
        <v>02002</v>
      </c>
      <c r="B22" s="94" t="str">
        <f t="shared" si="1"/>
        <v>02002</v>
      </c>
      <c r="C22" s="92" t="s">
        <v>51</v>
      </c>
      <c r="D22" s="92" t="s">
        <v>28</v>
      </c>
      <c r="E22" s="92" t="s">
        <v>50</v>
      </c>
      <c r="F22" s="92" t="str">
        <f t="shared" si="2"/>
        <v xml:space="preserve">T.  </v>
      </c>
      <c r="G22" s="92" t="str">
        <f t="shared" si="3"/>
        <v>T.  AGENDA</v>
      </c>
      <c r="H22" s="96" t="s">
        <v>1351</v>
      </c>
      <c r="I22" s="96" t="s">
        <v>1368</v>
      </c>
    </row>
    <row r="23" spans="1:9" x14ac:dyDescent="0.2">
      <c r="A23" s="92" t="str">
        <f t="shared" si="0"/>
        <v>02004</v>
      </c>
      <c r="B23" s="94" t="str">
        <f t="shared" si="1"/>
        <v>02004</v>
      </c>
      <c r="C23" s="92" t="s">
        <v>51</v>
      </c>
      <c r="D23" s="92" t="s">
        <v>28</v>
      </c>
      <c r="E23" s="92" t="s">
        <v>51</v>
      </c>
      <c r="F23" s="92" t="str">
        <f t="shared" si="2"/>
        <v xml:space="preserve">T.  </v>
      </c>
      <c r="G23" s="92" t="str">
        <f t="shared" si="3"/>
        <v>T.  ASHLAND</v>
      </c>
      <c r="H23" s="96" t="s">
        <v>1351</v>
      </c>
      <c r="I23" s="96" t="s">
        <v>1352</v>
      </c>
    </row>
    <row r="24" spans="1:9" x14ac:dyDescent="0.2">
      <c r="A24" s="92" t="str">
        <f t="shared" si="0"/>
        <v>02006</v>
      </c>
      <c r="B24" s="94" t="str">
        <f t="shared" si="1"/>
        <v>02006</v>
      </c>
      <c r="C24" s="92" t="s">
        <v>51</v>
      </c>
      <c r="D24" s="92" t="s">
        <v>28</v>
      </c>
      <c r="E24" s="92" t="s">
        <v>52</v>
      </c>
      <c r="F24" s="92" t="str">
        <f t="shared" si="2"/>
        <v xml:space="preserve">T.  </v>
      </c>
      <c r="G24" s="92" t="str">
        <f t="shared" si="3"/>
        <v>T.  CHIPPEWA</v>
      </c>
      <c r="H24" s="96" t="s">
        <v>1351</v>
      </c>
      <c r="I24" s="96" t="s">
        <v>1353</v>
      </c>
    </row>
    <row r="25" spans="1:9" x14ac:dyDescent="0.2">
      <c r="A25" s="92" t="str">
        <f t="shared" si="0"/>
        <v>02008</v>
      </c>
      <c r="B25" s="94" t="str">
        <f t="shared" si="1"/>
        <v>02008</v>
      </c>
      <c r="C25" s="92" t="s">
        <v>51</v>
      </c>
      <c r="D25" s="92" t="s">
        <v>28</v>
      </c>
      <c r="E25" s="92" t="s">
        <v>53</v>
      </c>
      <c r="F25" s="92" t="str">
        <f t="shared" si="2"/>
        <v xml:space="preserve">T.  </v>
      </c>
      <c r="G25" s="92" t="str">
        <f t="shared" si="3"/>
        <v>T.  GINGLES</v>
      </c>
      <c r="H25" s="96" t="s">
        <v>1351</v>
      </c>
      <c r="I25" s="96" t="s">
        <v>1354</v>
      </c>
    </row>
    <row r="26" spans="1:9" x14ac:dyDescent="0.2">
      <c r="A26" s="92" t="str">
        <f t="shared" si="0"/>
        <v>02010</v>
      </c>
      <c r="B26" s="94" t="str">
        <f t="shared" si="1"/>
        <v>02010</v>
      </c>
      <c r="C26" s="92" t="s">
        <v>51</v>
      </c>
      <c r="D26" s="92" t="s">
        <v>28</v>
      </c>
      <c r="E26" s="92" t="s">
        <v>54</v>
      </c>
      <c r="F26" s="92" t="str">
        <f t="shared" si="2"/>
        <v xml:space="preserve">T.  </v>
      </c>
      <c r="G26" s="92" t="str">
        <f t="shared" si="3"/>
        <v>T.  GORDON</v>
      </c>
      <c r="H26" s="96" t="s">
        <v>1351</v>
      </c>
      <c r="I26" s="96" t="s">
        <v>1355</v>
      </c>
    </row>
    <row r="27" spans="1:9" x14ac:dyDescent="0.2">
      <c r="A27" s="92" t="str">
        <f t="shared" si="0"/>
        <v>02012</v>
      </c>
      <c r="B27" s="94" t="str">
        <f t="shared" si="1"/>
        <v>02012</v>
      </c>
      <c r="C27" s="92" t="s">
        <v>51</v>
      </c>
      <c r="D27" s="92" t="s">
        <v>28</v>
      </c>
      <c r="E27" s="92" t="s">
        <v>55</v>
      </c>
      <c r="F27" s="92" t="str">
        <f t="shared" si="2"/>
        <v xml:space="preserve">T.  </v>
      </c>
      <c r="G27" s="92" t="str">
        <f t="shared" si="3"/>
        <v>T.  JACOBS</v>
      </c>
      <c r="H27" s="96" t="s">
        <v>1351</v>
      </c>
      <c r="I27" s="96" t="s">
        <v>1356</v>
      </c>
    </row>
    <row r="28" spans="1:9" x14ac:dyDescent="0.2">
      <c r="A28" s="92" t="str">
        <f t="shared" si="0"/>
        <v>02014</v>
      </c>
      <c r="B28" s="94" t="str">
        <f t="shared" si="1"/>
        <v>02014</v>
      </c>
      <c r="C28" s="92" t="s">
        <v>51</v>
      </c>
      <c r="D28" s="92" t="s">
        <v>28</v>
      </c>
      <c r="E28" s="92" t="s">
        <v>56</v>
      </c>
      <c r="F28" s="92" t="str">
        <f t="shared" si="2"/>
        <v xml:space="preserve">T.  </v>
      </c>
      <c r="G28" s="92" t="str">
        <f t="shared" si="3"/>
        <v>T.  LA POINTE</v>
      </c>
      <c r="H28" s="96" t="s">
        <v>1351</v>
      </c>
      <c r="I28" s="96" t="s">
        <v>1357</v>
      </c>
    </row>
    <row r="29" spans="1:9" x14ac:dyDescent="0.2">
      <c r="A29" s="92" t="str">
        <f t="shared" si="0"/>
        <v>02016</v>
      </c>
      <c r="B29" s="94" t="str">
        <f t="shared" si="1"/>
        <v>02016</v>
      </c>
      <c r="C29" s="92" t="s">
        <v>51</v>
      </c>
      <c r="D29" s="92" t="s">
        <v>28</v>
      </c>
      <c r="E29" s="92" t="s">
        <v>57</v>
      </c>
      <c r="F29" s="92" t="str">
        <f t="shared" si="2"/>
        <v xml:space="preserve">T.  </v>
      </c>
      <c r="G29" s="92" t="str">
        <f t="shared" si="3"/>
        <v>T.  MARENGO</v>
      </c>
      <c r="H29" s="96" t="s">
        <v>1351</v>
      </c>
      <c r="I29" s="96" t="s">
        <v>1358</v>
      </c>
    </row>
    <row r="30" spans="1:9" x14ac:dyDescent="0.2">
      <c r="A30" s="92" t="str">
        <f t="shared" si="0"/>
        <v>02018</v>
      </c>
      <c r="B30" s="94" t="str">
        <f t="shared" si="1"/>
        <v>02018</v>
      </c>
      <c r="C30" s="92" t="s">
        <v>51</v>
      </c>
      <c r="D30" s="92" t="s">
        <v>28</v>
      </c>
      <c r="E30" s="92" t="s">
        <v>58</v>
      </c>
      <c r="F30" s="92" t="str">
        <f t="shared" si="2"/>
        <v xml:space="preserve">T.  </v>
      </c>
      <c r="G30" s="92" t="str">
        <f t="shared" si="3"/>
        <v>T.  MORSE</v>
      </c>
      <c r="H30" s="96" t="s">
        <v>1351</v>
      </c>
      <c r="I30" s="96" t="s">
        <v>1359</v>
      </c>
    </row>
    <row r="31" spans="1:9" x14ac:dyDescent="0.2">
      <c r="A31" s="92" t="str">
        <f t="shared" si="0"/>
        <v>02020</v>
      </c>
      <c r="B31" s="94" t="str">
        <f t="shared" si="1"/>
        <v>02020</v>
      </c>
      <c r="C31" s="92" t="s">
        <v>51</v>
      </c>
      <c r="D31" s="92" t="s">
        <v>28</v>
      </c>
      <c r="E31" s="92" t="s">
        <v>59</v>
      </c>
      <c r="F31" s="92" t="str">
        <f t="shared" si="2"/>
        <v xml:space="preserve">T.  </v>
      </c>
      <c r="G31" s="92" t="str">
        <f t="shared" si="3"/>
        <v>T.  PEEKSVILLE</v>
      </c>
      <c r="H31" s="96" t="s">
        <v>1351</v>
      </c>
      <c r="I31" s="96" t="s">
        <v>1360</v>
      </c>
    </row>
    <row r="32" spans="1:9" x14ac:dyDescent="0.2">
      <c r="A32" s="92" t="str">
        <f t="shared" si="0"/>
        <v>02022</v>
      </c>
      <c r="B32" s="94" t="str">
        <f t="shared" si="1"/>
        <v>02022</v>
      </c>
      <c r="C32" s="92" t="s">
        <v>51</v>
      </c>
      <c r="D32" s="92" t="s">
        <v>28</v>
      </c>
      <c r="E32" s="92" t="s">
        <v>60</v>
      </c>
      <c r="F32" s="92" t="str">
        <f t="shared" si="2"/>
        <v xml:space="preserve">T.  </v>
      </c>
      <c r="G32" s="92" t="str">
        <f t="shared" si="3"/>
        <v>T.  SANBORN</v>
      </c>
      <c r="H32" s="96" t="s">
        <v>1351</v>
      </c>
      <c r="I32" s="96" t="s">
        <v>1361</v>
      </c>
    </row>
    <row r="33" spans="1:9" x14ac:dyDescent="0.2">
      <c r="A33" s="92" t="str">
        <f t="shared" si="0"/>
        <v>02024</v>
      </c>
      <c r="B33" s="94" t="str">
        <f t="shared" si="1"/>
        <v>02024</v>
      </c>
      <c r="C33" s="92" t="s">
        <v>51</v>
      </c>
      <c r="D33" s="92" t="s">
        <v>28</v>
      </c>
      <c r="E33" s="92" t="s">
        <v>61</v>
      </c>
      <c r="F33" s="92" t="str">
        <f t="shared" si="2"/>
        <v xml:space="preserve">T.  </v>
      </c>
      <c r="G33" s="92" t="str">
        <f t="shared" si="3"/>
        <v>T.  SHANAGOLDEN</v>
      </c>
      <c r="H33" s="96" t="s">
        <v>1351</v>
      </c>
      <c r="I33" s="96" t="s">
        <v>1362</v>
      </c>
    </row>
    <row r="34" spans="1:9" x14ac:dyDescent="0.2">
      <c r="A34" s="92" t="str">
        <f t="shared" si="0"/>
        <v>02026</v>
      </c>
      <c r="B34" s="94" t="str">
        <f t="shared" si="1"/>
        <v>02026</v>
      </c>
      <c r="C34" s="92" t="s">
        <v>51</v>
      </c>
      <c r="D34" s="92" t="s">
        <v>28</v>
      </c>
      <c r="E34" s="92" t="s">
        <v>62</v>
      </c>
      <c r="F34" s="92" t="str">
        <f t="shared" si="2"/>
        <v xml:space="preserve">T.  </v>
      </c>
      <c r="G34" s="92" t="str">
        <f t="shared" si="3"/>
        <v>T.  WHITE RIVER</v>
      </c>
      <c r="H34" s="96" t="s">
        <v>1351</v>
      </c>
      <c r="I34" s="96" t="s">
        <v>1363</v>
      </c>
    </row>
    <row r="35" spans="1:9" x14ac:dyDescent="0.2">
      <c r="A35" s="92" t="str">
        <f t="shared" si="0"/>
        <v>02106</v>
      </c>
      <c r="B35" s="94" t="str">
        <f t="shared" si="1"/>
        <v>02106</v>
      </c>
      <c r="C35" s="92" t="s">
        <v>51</v>
      </c>
      <c r="D35" s="92" t="s">
        <v>46</v>
      </c>
      <c r="E35" s="92" t="s">
        <v>63</v>
      </c>
      <c r="F35" s="92" t="str">
        <f t="shared" si="2"/>
        <v xml:space="preserve">V.  </v>
      </c>
      <c r="G35" s="92" t="str">
        <f t="shared" si="3"/>
        <v>V.  BUTTERNUT</v>
      </c>
      <c r="H35" s="96" t="s">
        <v>1351</v>
      </c>
      <c r="I35" s="96">
        <v>106</v>
      </c>
    </row>
    <row r="36" spans="1:9" x14ac:dyDescent="0.2">
      <c r="A36" s="92" t="str">
        <f t="shared" si="0"/>
        <v>02201</v>
      </c>
      <c r="B36" s="94" t="str">
        <f t="shared" si="1"/>
        <v>02201</v>
      </c>
      <c r="C36" s="92" t="s">
        <v>51</v>
      </c>
      <c r="D36" s="92" t="s">
        <v>48</v>
      </c>
      <c r="E36" s="92" t="s">
        <v>51</v>
      </c>
      <c r="F36" s="92" t="str">
        <f t="shared" si="2"/>
        <v xml:space="preserve">C.  </v>
      </c>
      <c r="G36" s="92" t="str">
        <f t="shared" si="3"/>
        <v>C.  ASHLAND</v>
      </c>
      <c r="H36" s="96" t="s">
        <v>1351</v>
      </c>
      <c r="I36" s="96">
        <v>201</v>
      </c>
    </row>
    <row r="37" spans="1:9" x14ac:dyDescent="0.2">
      <c r="A37" s="92" t="str">
        <f t="shared" si="0"/>
        <v>02251</v>
      </c>
      <c r="B37" s="94" t="str">
        <f t="shared" si="1"/>
        <v>02251</v>
      </c>
      <c r="C37" s="92" t="s">
        <v>51</v>
      </c>
      <c r="D37" s="92" t="s">
        <v>48</v>
      </c>
      <c r="E37" s="92" t="s">
        <v>64</v>
      </c>
      <c r="F37" s="92" t="str">
        <f t="shared" si="2"/>
        <v xml:space="preserve">C.  </v>
      </c>
      <c r="G37" s="92" t="str">
        <f t="shared" si="3"/>
        <v>C.  MELLEN</v>
      </c>
      <c r="H37" s="96" t="s">
        <v>1351</v>
      </c>
      <c r="I37" s="96">
        <v>251</v>
      </c>
    </row>
    <row r="38" spans="1:9" x14ac:dyDescent="0.2">
      <c r="A38" s="92" t="str">
        <f t="shared" si="0"/>
        <v>03002</v>
      </c>
      <c r="B38" s="94" t="str">
        <f t="shared" si="1"/>
        <v>03002</v>
      </c>
      <c r="C38" s="92" t="s">
        <v>66</v>
      </c>
      <c r="D38" s="92" t="s">
        <v>28</v>
      </c>
      <c r="E38" s="92" t="s">
        <v>65</v>
      </c>
      <c r="F38" s="92" t="str">
        <f t="shared" si="2"/>
        <v xml:space="preserve">T.  </v>
      </c>
      <c r="G38" s="92" t="str">
        <f t="shared" si="3"/>
        <v>T.  ALMENA</v>
      </c>
      <c r="H38" s="96" t="s">
        <v>1369</v>
      </c>
      <c r="I38" s="96" t="s">
        <v>1368</v>
      </c>
    </row>
    <row r="39" spans="1:9" x14ac:dyDescent="0.2">
      <c r="A39" s="92" t="str">
        <f t="shared" si="0"/>
        <v>03004</v>
      </c>
      <c r="B39" s="94" t="str">
        <f t="shared" si="1"/>
        <v>03004</v>
      </c>
      <c r="C39" s="92" t="s">
        <v>66</v>
      </c>
      <c r="D39" s="92" t="s">
        <v>28</v>
      </c>
      <c r="E39" s="92" t="s">
        <v>67</v>
      </c>
      <c r="F39" s="92" t="str">
        <f t="shared" si="2"/>
        <v xml:space="preserve">T.  </v>
      </c>
      <c r="G39" s="92" t="str">
        <f t="shared" si="3"/>
        <v>T.  ARLAND</v>
      </c>
      <c r="H39" s="96" t="s">
        <v>1369</v>
      </c>
      <c r="I39" s="96" t="s">
        <v>1352</v>
      </c>
    </row>
    <row r="40" spans="1:9" x14ac:dyDescent="0.2">
      <c r="A40" s="92" t="str">
        <f t="shared" si="0"/>
        <v>03006</v>
      </c>
      <c r="B40" s="94" t="str">
        <f t="shared" si="1"/>
        <v>03006</v>
      </c>
      <c r="C40" s="92" t="s">
        <v>66</v>
      </c>
      <c r="D40" s="92" t="s">
        <v>28</v>
      </c>
      <c r="E40" s="92" t="s">
        <v>66</v>
      </c>
      <c r="F40" s="92" t="str">
        <f t="shared" si="2"/>
        <v xml:space="preserve">T.  </v>
      </c>
      <c r="G40" s="92" t="str">
        <f t="shared" si="3"/>
        <v>T.  BARRON</v>
      </c>
      <c r="H40" s="96" t="s">
        <v>1369</v>
      </c>
      <c r="I40" s="96" t="s">
        <v>1353</v>
      </c>
    </row>
    <row r="41" spans="1:9" x14ac:dyDescent="0.2">
      <c r="A41" s="92" t="str">
        <f t="shared" si="0"/>
        <v>03008</v>
      </c>
      <c r="B41" s="94" t="str">
        <f t="shared" si="1"/>
        <v>03008</v>
      </c>
      <c r="C41" s="92" t="s">
        <v>66</v>
      </c>
      <c r="D41" s="92" t="s">
        <v>28</v>
      </c>
      <c r="E41" s="92" t="s">
        <v>68</v>
      </c>
      <c r="F41" s="92" t="str">
        <f t="shared" si="2"/>
        <v xml:space="preserve">T.  </v>
      </c>
      <c r="G41" s="92" t="str">
        <f t="shared" si="3"/>
        <v>T.  BEAR LAKE</v>
      </c>
      <c r="H41" s="96" t="s">
        <v>1369</v>
      </c>
      <c r="I41" s="96" t="s">
        <v>1354</v>
      </c>
    </row>
    <row r="42" spans="1:9" x14ac:dyDescent="0.2">
      <c r="A42" s="92" t="str">
        <f t="shared" si="0"/>
        <v>03010</v>
      </c>
      <c r="B42" s="94" t="str">
        <f t="shared" si="1"/>
        <v>03010</v>
      </c>
      <c r="C42" s="92" t="s">
        <v>66</v>
      </c>
      <c r="D42" s="92" t="s">
        <v>28</v>
      </c>
      <c r="E42" s="92" t="s">
        <v>69</v>
      </c>
      <c r="F42" s="92" t="str">
        <f t="shared" si="2"/>
        <v xml:space="preserve">T.  </v>
      </c>
      <c r="G42" s="92" t="str">
        <f t="shared" si="3"/>
        <v>T.  CEDAR LAKE</v>
      </c>
      <c r="H42" s="96" t="s">
        <v>1369</v>
      </c>
      <c r="I42" s="96" t="s">
        <v>1355</v>
      </c>
    </row>
    <row r="43" spans="1:9" x14ac:dyDescent="0.2">
      <c r="A43" s="92" t="str">
        <f t="shared" si="0"/>
        <v>03012</v>
      </c>
      <c r="B43" s="94" t="str">
        <f t="shared" si="1"/>
        <v>03012</v>
      </c>
      <c r="C43" s="92" t="s">
        <v>66</v>
      </c>
      <c r="D43" s="92" t="s">
        <v>28</v>
      </c>
      <c r="E43" s="92" t="s">
        <v>70</v>
      </c>
      <c r="F43" s="92" t="str">
        <f t="shared" si="2"/>
        <v xml:space="preserve">T.  </v>
      </c>
      <c r="G43" s="92" t="str">
        <f t="shared" si="3"/>
        <v>T.  CHETEK</v>
      </c>
      <c r="H43" s="96" t="s">
        <v>1369</v>
      </c>
      <c r="I43" s="96" t="s">
        <v>1356</v>
      </c>
    </row>
    <row r="44" spans="1:9" x14ac:dyDescent="0.2">
      <c r="A44" s="92" t="str">
        <f t="shared" si="0"/>
        <v>03014</v>
      </c>
      <c r="B44" s="94" t="str">
        <f t="shared" si="1"/>
        <v>03014</v>
      </c>
      <c r="C44" s="92" t="s">
        <v>66</v>
      </c>
      <c r="D44" s="92" t="s">
        <v>28</v>
      </c>
      <c r="E44" s="92" t="s">
        <v>71</v>
      </c>
      <c r="F44" s="92" t="str">
        <f t="shared" si="2"/>
        <v xml:space="preserve">T.  </v>
      </c>
      <c r="G44" s="92" t="str">
        <f t="shared" si="3"/>
        <v>T.  CLINTON</v>
      </c>
      <c r="H44" s="96" t="s">
        <v>1369</v>
      </c>
      <c r="I44" s="96" t="s">
        <v>1357</v>
      </c>
    </row>
    <row r="45" spans="1:9" x14ac:dyDescent="0.2">
      <c r="A45" s="92" t="str">
        <f t="shared" si="0"/>
        <v>03016</v>
      </c>
      <c r="B45" s="94" t="str">
        <f t="shared" si="1"/>
        <v>03016</v>
      </c>
      <c r="C45" s="92" t="s">
        <v>66</v>
      </c>
      <c r="D45" s="92" t="s">
        <v>28</v>
      </c>
      <c r="E45" s="92" t="s">
        <v>72</v>
      </c>
      <c r="F45" s="92" t="str">
        <f t="shared" si="2"/>
        <v xml:space="preserve">T.  </v>
      </c>
      <c r="G45" s="92" t="str">
        <f t="shared" si="3"/>
        <v>T.  CRYSTAL LAKE</v>
      </c>
      <c r="H45" s="96" t="s">
        <v>1369</v>
      </c>
      <c r="I45" s="96" t="s">
        <v>1358</v>
      </c>
    </row>
    <row r="46" spans="1:9" x14ac:dyDescent="0.2">
      <c r="A46" s="92" t="str">
        <f t="shared" si="0"/>
        <v>03018</v>
      </c>
      <c r="B46" s="94" t="str">
        <f t="shared" si="1"/>
        <v>03018</v>
      </c>
      <c r="C46" s="92" t="s">
        <v>66</v>
      </c>
      <c r="D46" s="92" t="s">
        <v>28</v>
      </c>
      <c r="E46" s="92" t="s">
        <v>73</v>
      </c>
      <c r="F46" s="92" t="str">
        <f t="shared" si="2"/>
        <v xml:space="preserve">T.  </v>
      </c>
      <c r="G46" s="92" t="str">
        <f t="shared" si="3"/>
        <v>T.  CUMBERLAND</v>
      </c>
      <c r="H46" s="96" t="s">
        <v>1369</v>
      </c>
      <c r="I46" s="96" t="s">
        <v>1359</v>
      </c>
    </row>
    <row r="47" spans="1:9" x14ac:dyDescent="0.2">
      <c r="A47" s="92" t="str">
        <f t="shared" si="0"/>
        <v>03020</v>
      </c>
      <c r="B47" s="94" t="str">
        <f t="shared" si="1"/>
        <v>03020</v>
      </c>
      <c r="C47" s="92" t="s">
        <v>66</v>
      </c>
      <c r="D47" s="92" t="s">
        <v>28</v>
      </c>
      <c r="E47" s="92" t="s">
        <v>74</v>
      </c>
      <c r="F47" s="92" t="str">
        <f t="shared" si="2"/>
        <v xml:space="preserve">T.  </v>
      </c>
      <c r="G47" s="92" t="str">
        <f t="shared" si="3"/>
        <v>T.  DALLAS</v>
      </c>
      <c r="H47" s="96" t="s">
        <v>1369</v>
      </c>
      <c r="I47" s="96" t="s">
        <v>1360</v>
      </c>
    </row>
    <row r="48" spans="1:9" x14ac:dyDescent="0.2">
      <c r="A48" s="92" t="str">
        <f t="shared" si="0"/>
        <v>03022</v>
      </c>
      <c r="B48" s="94" t="str">
        <f t="shared" si="1"/>
        <v>03022</v>
      </c>
      <c r="C48" s="92" t="s">
        <v>66</v>
      </c>
      <c r="D48" s="92" t="s">
        <v>28</v>
      </c>
      <c r="E48" s="92" t="s">
        <v>75</v>
      </c>
      <c r="F48" s="92" t="str">
        <f t="shared" si="2"/>
        <v xml:space="preserve">T.  </v>
      </c>
      <c r="G48" s="92" t="str">
        <f t="shared" si="3"/>
        <v>T.  DOVRE</v>
      </c>
      <c r="H48" s="96" t="s">
        <v>1369</v>
      </c>
      <c r="I48" s="96" t="s">
        <v>1361</v>
      </c>
    </row>
    <row r="49" spans="1:9" x14ac:dyDescent="0.2">
      <c r="A49" s="92" t="str">
        <f t="shared" si="0"/>
        <v>03024</v>
      </c>
      <c r="B49" s="94" t="str">
        <f t="shared" si="1"/>
        <v>03024</v>
      </c>
      <c r="C49" s="92" t="s">
        <v>66</v>
      </c>
      <c r="D49" s="92" t="s">
        <v>28</v>
      </c>
      <c r="E49" s="92" t="s">
        <v>76</v>
      </c>
      <c r="F49" s="92" t="str">
        <f t="shared" si="2"/>
        <v xml:space="preserve">T.  </v>
      </c>
      <c r="G49" s="92" t="str">
        <f t="shared" si="3"/>
        <v>T.  DOYLE</v>
      </c>
      <c r="H49" s="96" t="s">
        <v>1369</v>
      </c>
      <c r="I49" s="96" t="s">
        <v>1362</v>
      </c>
    </row>
    <row r="50" spans="1:9" x14ac:dyDescent="0.2">
      <c r="A50" s="92" t="str">
        <f t="shared" si="0"/>
        <v>03026</v>
      </c>
      <c r="B50" s="94" t="str">
        <f t="shared" si="1"/>
        <v>03026</v>
      </c>
      <c r="C50" s="92" t="s">
        <v>66</v>
      </c>
      <c r="D50" s="92" t="s">
        <v>28</v>
      </c>
      <c r="E50" s="92" t="s">
        <v>77</v>
      </c>
      <c r="F50" s="92" t="str">
        <f t="shared" si="2"/>
        <v xml:space="preserve">T.  </v>
      </c>
      <c r="G50" s="92" t="str">
        <f t="shared" si="3"/>
        <v>T.  LAKELAND</v>
      </c>
      <c r="H50" s="96" t="s">
        <v>1369</v>
      </c>
      <c r="I50" s="96" t="s">
        <v>1363</v>
      </c>
    </row>
    <row r="51" spans="1:9" x14ac:dyDescent="0.2">
      <c r="A51" s="92" t="str">
        <f t="shared" si="0"/>
        <v>03028</v>
      </c>
      <c r="B51" s="94" t="str">
        <f t="shared" si="1"/>
        <v>03028</v>
      </c>
      <c r="C51" s="92" t="s">
        <v>66</v>
      </c>
      <c r="D51" s="92" t="s">
        <v>28</v>
      </c>
      <c r="E51" s="92" t="s">
        <v>78</v>
      </c>
      <c r="F51" s="92" t="str">
        <f t="shared" si="2"/>
        <v xml:space="preserve">T.  </v>
      </c>
      <c r="G51" s="92" t="str">
        <f t="shared" si="3"/>
        <v>T.  MAPLE GROVE</v>
      </c>
      <c r="H51" s="96" t="s">
        <v>1369</v>
      </c>
      <c r="I51" s="96" t="s">
        <v>1364</v>
      </c>
    </row>
    <row r="52" spans="1:9" x14ac:dyDescent="0.2">
      <c r="A52" s="92" t="str">
        <f t="shared" si="0"/>
        <v>03030</v>
      </c>
      <c r="B52" s="94" t="str">
        <f t="shared" si="1"/>
        <v>03030</v>
      </c>
      <c r="C52" s="92" t="s">
        <v>66</v>
      </c>
      <c r="D52" s="92" t="s">
        <v>28</v>
      </c>
      <c r="E52" s="92" t="s">
        <v>79</v>
      </c>
      <c r="F52" s="92" t="str">
        <f t="shared" si="2"/>
        <v xml:space="preserve">T.  </v>
      </c>
      <c r="G52" s="92" t="str">
        <f t="shared" si="3"/>
        <v>T.  MAPLE PLAIN</v>
      </c>
      <c r="H52" s="96" t="s">
        <v>1369</v>
      </c>
      <c r="I52" s="96" t="s">
        <v>1365</v>
      </c>
    </row>
    <row r="53" spans="1:9" x14ac:dyDescent="0.2">
      <c r="A53" s="92" t="str">
        <f t="shared" si="0"/>
        <v>03032</v>
      </c>
      <c r="B53" s="94" t="str">
        <f t="shared" si="1"/>
        <v>03032</v>
      </c>
      <c r="C53" s="92" t="s">
        <v>66</v>
      </c>
      <c r="D53" s="92" t="s">
        <v>28</v>
      </c>
      <c r="E53" s="92" t="s">
        <v>80</v>
      </c>
      <c r="F53" s="92" t="str">
        <f t="shared" si="2"/>
        <v xml:space="preserve">T.  </v>
      </c>
      <c r="G53" s="92" t="str">
        <f t="shared" si="3"/>
        <v>T.  OAK GROVE</v>
      </c>
      <c r="H53" s="96" t="s">
        <v>1369</v>
      </c>
      <c r="I53" s="96" t="s">
        <v>1366</v>
      </c>
    </row>
    <row r="54" spans="1:9" x14ac:dyDescent="0.2">
      <c r="A54" s="92" t="str">
        <f t="shared" si="0"/>
        <v>03034</v>
      </c>
      <c r="B54" s="94" t="str">
        <f t="shared" si="1"/>
        <v>03034</v>
      </c>
      <c r="C54" s="92" t="s">
        <v>66</v>
      </c>
      <c r="D54" s="92" t="s">
        <v>28</v>
      </c>
      <c r="E54" s="92" t="s">
        <v>81</v>
      </c>
      <c r="F54" s="92" t="str">
        <f t="shared" si="2"/>
        <v xml:space="preserve">T.  </v>
      </c>
      <c r="G54" s="92" t="str">
        <f t="shared" si="3"/>
        <v>T.  PRAIRIE FARM</v>
      </c>
      <c r="H54" s="96" t="s">
        <v>1369</v>
      </c>
      <c r="I54" s="96" t="s">
        <v>1367</v>
      </c>
    </row>
    <row r="55" spans="1:9" x14ac:dyDescent="0.2">
      <c r="A55" s="92" t="str">
        <f t="shared" si="0"/>
        <v>03036</v>
      </c>
      <c r="B55" s="94" t="str">
        <f t="shared" si="1"/>
        <v>03036</v>
      </c>
      <c r="C55" s="92" t="s">
        <v>66</v>
      </c>
      <c r="D55" s="92" t="s">
        <v>28</v>
      </c>
      <c r="E55" s="92" t="s">
        <v>82</v>
      </c>
      <c r="F55" s="92" t="str">
        <f t="shared" si="2"/>
        <v xml:space="preserve">T.  </v>
      </c>
      <c r="G55" s="92" t="str">
        <f t="shared" si="3"/>
        <v>T.  PRAIRIE LAKE</v>
      </c>
      <c r="H55" s="96" t="s">
        <v>1369</v>
      </c>
      <c r="I55" s="96" t="s">
        <v>1370</v>
      </c>
    </row>
    <row r="56" spans="1:9" x14ac:dyDescent="0.2">
      <c r="A56" s="92" t="str">
        <f t="shared" si="0"/>
        <v>03038</v>
      </c>
      <c r="B56" s="94" t="str">
        <f t="shared" si="1"/>
        <v>03038</v>
      </c>
      <c r="C56" s="92" t="s">
        <v>66</v>
      </c>
      <c r="D56" s="92" t="s">
        <v>28</v>
      </c>
      <c r="E56" s="92" t="s">
        <v>83</v>
      </c>
      <c r="F56" s="92" t="str">
        <f t="shared" si="2"/>
        <v xml:space="preserve">T.  </v>
      </c>
      <c r="G56" s="92" t="str">
        <f t="shared" si="3"/>
        <v>T.  RICE LAKE</v>
      </c>
      <c r="H56" s="96" t="s">
        <v>1369</v>
      </c>
      <c r="I56" s="96" t="s">
        <v>1371</v>
      </c>
    </row>
    <row r="57" spans="1:9" x14ac:dyDescent="0.2">
      <c r="A57" s="92" t="str">
        <f t="shared" si="0"/>
        <v>03040</v>
      </c>
      <c r="B57" s="94" t="str">
        <f t="shared" si="1"/>
        <v>03040</v>
      </c>
      <c r="C57" s="92" t="s">
        <v>66</v>
      </c>
      <c r="D57" s="92" t="s">
        <v>28</v>
      </c>
      <c r="E57" s="92" t="s">
        <v>84</v>
      </c>
      <c r="F57" s="92" t="str">
        <f t="shared" si="2"/>
        <v xml:space="preserve">T.  </v>
      </c>
      <c r="G57" s="92" t="str">
        <f t="shared" si="3"/>
        <v>T.  SIOUX CREEK</v>
      </c>
      <c r="H57" s="96" t="s">
        <v>1369</v>
      </c>
      <c r="I57" s="96" t="s">
        <v>1372</v>
      </c>
    </row>
    <row r="58" spans="1:9" x14ac:dyDescent="0.2">
      <c r="A58" s="92" t="str">
        <f t="shared" si="0"/>
        <v>03042</v>
      </c>
      <c r="B58" s="94" t="str">
        <f t="shared" si="1"/>
        <v>03042</v>
      </c>
      <c r="C58" s="92" t="s">
        <v>66</v>
      </c>
      <c r="D58" s="92" t="s">
        <v>28</v>
      </c>
      <c r="E58" s="92" t="s">
        <v>85</v>
      </c>
      <c r="F58" s="92" t="str">
        <f t="shared" si="2"/>
        <v xml:space="preserve">T.  </v>
      </c>
      <c r="G58" s="92" t="str">
        <f t="shared" si="3"/>
        <v>T.  STANFOLD</v>
      </c>
      <c r="H58" s="96" t="s">
        <v>1369</v>
      </c>
      <c r="I58" s="96" t="s">
        <v>1373</v>
      </c>
    </row>
    <row r="59" spans="1:9" x14ac:dyDescent="0.2">
      <c r="A59" s="92" t="str">
        <f t="shared" si="0"/>
        <v>03044</v>
      </c>
      <c r="B59" s="94" t="str">
        <f t="shared" si="1"/>
        <v>03044</v>
      </c>
      <c r="C59" s="92" t="s">
        <v>66</v>
      </c>
      <c r="D59" s="92" t="s">
        <v>28</v>
      </c>
      <c r="E59" s="92" t="s">
        <v>86</v>
      </c>
      <c r="F59" s="92" t="str">
        <f t="shared" si="2"/>
        <v xml:space="preserve">T.  </v>
      </c>
      <c r="G59" s="92" t="str">
        <f t="shared" si="3"/>
        <v>T.  STANLEY</v>
      </c>
      <c r="H59" s="96" t="s">
        <v>1369</v>
      </c>
      <c r="I59" s="96" t="s">
        <v>1374</v>
      </c>
    </row>
    <row r="60" spans="1:9" x14ac:dyDescent="0.2">
      <c r="A60" s="92" t="str">
        <f t="shared" si="0"/>
        <v>03046</v>
      </c>
      <c r="B60" s="94" t="str">
        <f t="shared" si="1"/>
        <v>03046</v>
      </c>
      <c r="C60" s="92" t="s">
        <v>66</v>
      </c>
      <c r="D60" s="92" t="s">
        <v>28</v>
      </c>
      <c r="E60" s="92" t="s">
        <v>87</v>
      </c>
      <c r="F60" s="92" t="str">
        <f t="shared" si="2"/>
        <v xml:space="preserve">T.  </v>
      </c>
      <c r="G60" s="92" t="str">
        <f t="shared" si="3"/>
        <v>T.  SUMNER</v>
      </c>
      <c r="H60" s="96" t="s">
        <v>1369</v>
      </c>
      <c r="I60" s="96" t="s">
        <v>1375</v>
      </c>
    </row>
    <row r="61" spans="1:9" x14ac:dyDescent="0.2">
      <c r="A61" s="92" t="str">
        <f t="shared" si="0"/>
        <v>03048</v>
      </c>
      <c r="B61" s="94" t="str">
        <f t="shared" si="1"/>
        <v>03048</v>
      </c>
      <c r="C61" s="92" t="s">
        <v>66</v>
      </c>
      <c r="D61" s="92" t="s">
        <v>28</v>
      </c>
      <c r="E61" s="92" t="s">
        <v>88</v>
      </c>
      <c r="F61" s="92" t="str">
        <f t="shared" si="2"/>
        <v xml:space="preserve">T.  </v>
      </c>
      <c r="G61" s="92" t="str">
        <f t="shared" si="3"/>
        <v>T.  TURTLE LAKE</v>
      </c>
      <c r="H61" s="96" t="s">
        <v>1369</v>
      </c>
      <c r="I61" s="96" t="s">
        <v>1376</v>
      </c>
    </row>
    <row r="62" spans="1:9" x14ac:dyDescent="0.2">
      <c r="A62" s="92" t="str">
        <f t="shared" si="0"/>
        <v>03050</v>
      </c>
      <c r="B62" s="94" t="str">
        <f t="shared" si="1"/>
        <v>03050</v>
      </c>
      <c r="C62" s="92" t="s">
        <v>66</v>
      </c>
      <c r="D62" s="92" t="s">
        <v>28</v>
      </c>
      <c r="E62" s="92" t="s">
        <v>89</v>
      </c>
      <c r="F62" s="92" t="str">
        <f t="shared" si="2"/>
        <v xml:space="preserve">T.  </v>
      </c>
      <c r="G62" s="92" t="str">
        <f t="shared" si="3"/>
        <v>T.  VANCE CREEK</v>
      </c>
      <c r="H62" s="96" t="s">
        <v>1369</v>
      </c>
      <c r="I62" s="96" t="s">
        <v>1377</v>
      </c>
    </row>
    <row r="63" spans="1:9" x14ac:dyDescent="0.2">
      <c r="A63" s="92" t="str">
        <f t="shared" si="0"/>
        <v>03101</v>
      </c>
      <c r="B63" s="94" t="str">
        <f t="shared" si="1"/>
        <v>03101</v>
      </c>
      <c r="C63" s="92" t="s">
        <v>66</v>
      </c>
      <c r="D63" s="92" t="s">
        <v>46</v>
      </c>
      <c r="E63" s="92" t="s">
        <v>65</v>
      </c>
      <c r="F63" s="92" t="str">
        <f t="shared" si="2"/>
        <v xml:space="preserve">V.  </v>
      </c>
      <c r="G63" s="92" t="str">
        <f t="shared" si="3"/>
        <v>V.  ALMENA</v>
      </c>
      <c r="H63" s="96" t="s">
        <v>1369</v>
      </c>
      <c r="I63" s="96">
        <v>101</v>
      </c>
    </row>
    <row r="64" spans="1:9" x14ac:dyDescent="0.2">
      <c r="A64" s="92" t="str">
        <f t="shared" si="0"/>
        <v>03111</v>
      </c>
      <c r="B64" s="94" t="str">
        <f t="shared" si="1"/>
        <v>03111</v>
      </c>
      <c r="C64" s="92" t="s">
        <v>66</v>
      </c>
      <c r="D64" s="92" t="s">
        <v>46</v>
      </c>
      <c r="E64" s="92" t="s">
        <v>90</v>
      </c>
      <c r="F64" s="92" t="str">
        <f t="shared" si="2"/>
        <v xml:space="preserve">V.  </v>
      </c>
      <c r="G64" s="92" t="str">
        <f t="shared" si="3"/>
        <v>V.  CAMERON</v>
      </c>
      <c r="H64" s="96" t="s">
        <v>1369</v>
      </c>
      <c r="I64" s="96">
        <v>111</v>
      </c>
    </row>
    <row r="65" spans="1:9" x14ac:dyDescent="0.2">
      <c r="A65" s="92" t="str">
        <f t="shared" si="0"/>
        <v>03116</v>
      </c>
      <c r="B65" s="94" t="str">
        <f t="shared" si="1"/>
        <v>03116</v>
      </c>
      <c r="C65" s="92" t="s">
        <v>66</v>
      </c>
      <c r="D65" s="92" t="s">
        <v>46</v>
      </c>
      <c r="E65" s="92" t="s">
        <v>74</v>
      </c>
      <c r="F65" s="92" t="str">
        <f t="shared" si="2"/>
        <v xml:space="preserve">V.  </v>
      </c>
      <c r="G65" s="92" t="str">
        <f t="shared" si="3"/>
        <v>V.  DALLAS</v>
      </c>
      <c r="H65" s="96" t="s">
        <v>1369</v>
      </c>
      <c r="I65" s="96">
        <v>116</v>
      </c>
    </row>
    <row r="66" spans="1:9" x14ac:dyDescent="0.2">
      <c r="A66" s="92" t="str">
        <f t="shared" si="0"/>
        <v>03136</v>
      </c>
      <c r="B66" s="94" t="str">
        <f t="shared" si="1"/>
        <v>03136</v>
      </c>
      <c r="C66" s="92" t="s">
        <v>66</v>
      </c>
      <c r="D66" s="92" t="s">
        <v>46</v>
      </c>
      <c r="E66" s="92" t="s">
        <v>91</v>
      </c>
      <c r="F66" s="92" t="str">
        <f t="shared" si="2"/>
        <v xml:space="preserve">V.  </v>
      </c>
      <c r="G66" s="92" t="str">
        <f t="shared" si="3"/>
        <v>V.  HAUGEN</v>
      </c>
      <c r="H66" s="96" t="s">
        <v>1369</v>
      </c>
      <c r="I66" s="96">
        <v>136</v>
      </c>
    </row>
    <row r="67" spans="1:9" x14ac:dyDescent="0.2">
      <c r="A67" s="92" t="str">
        <f t="shared" ref="A67:A130" si="4">H67&amp;I67</f>
        <v>03151</v>
      </c>
      <c r="B67" s="94" t="str">
        <f t="shared" ref="B67:B130" si="5">A67</f>
        <v>03151</v>
      </c>
      <c r="C67" s="92" t="s">
        <v>66</v>
      </c>
      <c r="D67" s="92" t="s">
        <v>46</v>
      </c>
      <c r="E67" s="92" t="s">
        <v>92</v>
      </c>
      <c r="F67" s="92" t="str">
        <f t="shared" ref="F67:F130" si="6">D67&amp;".  "</f>
        <v xml:space="preserve">V.  </v>
      </c>
      <c r="G67" s="92" t="str">
        <f t="shared" ref="G67:G130" si="7">F67&amp;E67</f>
        <v>V.  NEW AUBURN</v>
      </c>
      <c r="H67" s="96" t="s">
        <v>1369</v>
      </c>
      <c r="I67" s="96">
        <v>151</v>
      </c>
    </row>
    <row r="68" spans="1:9" x14ac:dyDescent="0.2">
      <c r="A68" s="92" t="str">
        <f t="shared" si="4"/>
        <v>03171</v>
      </c>
      <c r="B68" s="94" t="str">
        <f t="shared" si="5"/>
        <v>03171</v>
      </c>
      <c r="C68" s="92" t="s">
        <v>66</v>
      </c>
      <c r="D68" s="92" t="s">
        <v>46</v>
      </c>
      <c r="E68" s="92" t="s">
        <v>81</v>
      </c>
      <c r="F68" s="92" t="str">
        <f t="shared" si="6"/>
        <v xml:space="preserve">V.  </v>
      </c>
      <c r="G68" s="92" t="str">
        <f t="shared" si="7"/>
        <v>V.  PRAIRIE FARM</v>
      </c>
      <c r="H68" s="96" t="s">
        <v>1369</v>
      </c>
      <c r="I68" s="96">
        <v>171</v>
      </c>
    </row>
    <row r="69" spans="1:9" x14ac:dyDescent="0.2">
      <c r="A69" s="92" t="str">
        <f t="shared" si="4"/>
        <v>03186</v>
      </c>
      <c r="B69" s="94" t="str">
        <f t="shared" si="5"/>
        <v>03186</v>
      </c>
      <c r="C69" s="92" t="s">
        <v>66</v>
      </c>
      <c r="D69" s="92" t="s">
        <v>46</v>
      </c>
      <c r="E69" s="92" t="s">
        <v>88</v>
      </c>
      <c r="F69" s="92" t="str">
        <f t="shared" si="6"/>
        <v xml:space="preserve">V.  </v>
      </c>
      <c r="G69" s="92" t="str">
        <f t="shared" si="7"/>
        <v>V.  TURTLE LAKE</v>
      </c>
      <c r="H69" s="96" t="s">
        <v>1369</v>
      </c>
      <c r="I69" s="96">
        <v>186</v>
      </c>
    </row>
    <row r="70" spans="1:9" x14ac:dyDescent="0.2">
      <c r="A70" s="92" t="str">
        <f t="shared" si="4"/>
        <v>03206</v>
      </c>
      <c r="B70" s="94" t="str">
        <f t="shared" si="5"/>
        <v>03206</v>
      </c>
      <c r="C70" s="92" t="s">
        <v>66</v>
      </c>
      <c r="D70" s="92" t="s">
        <v>48</v>
      </c>
      <c r="E70" s="92" t="s">
        <v>66</v>
      </c>
      <c r="F70" s="92" t="str">
        <f t="shared" si="6"/>
        <v xml:space="preserve">C.  </v>
      </c>
      <c r="G70" s="92" t="str">
        <f t="shared" si="7"/>
        <v>C.  BARRON</v>
      </c>
      <c r="H70" s="96" t="s">
        <v>1369</v>
      </c>
      <c r="I70" s="96">
        <v>206</v>
      </c>
    </row>
    <row r="71" spans="1:9" x14ac:dyDescent="0.2">
      <c r="A71" s="92" t="str">
        <f t="shared" si="4"/>
        <v>03211</v>
      </c>
      <c r="B71" s="94" t="str">
        <f t="shared" si="5"/>
        <v>03211</v>
      </c>
      <c r="C71" s="92" t="s">
        <v>66</v>
      </c>
      <c r="D71" s="92" t="s">
        <v>48</v>
      </c>
      <c r="E71" s="92" t="s">
        <v>70</v>
      </c>
      <c r="F71" s="92" t="str">
        <f t="shared" si="6"/>
        <v xml:space="preserve">C.  </v>
      </c>
      <c r="G71" s="92" t="str">
        <f t="shared" si="7"/>
        <v>C.  CHETEK</v>
      </c>
      <c r="H71" s="96" t="s">
        <v>1369</v>
      </c>
      <c r="I71" s="96">
        <v>211</v>
      </c>
    </row>
    <row r="72" spans="1:9" x14ac:dyDescent="0.2">
      <c r="A72" s="92" t="str">
        <f t="shared" si="4"/>
        <v>03212</v>
      </c>
      <c r="B72" s="94" t="str">
        <f t="shared" si="5"/>
        <v>03212</v>
      </c>
      <c r="C72" s="92" t="s">
        <v>66</v>
      </c>
      <c r="D72" s="92" t="s">
        <v>48</v>
      </c>
      <c r="E72" s="92" t="s">
        <v>73</v>
      </c>
      <c r="F72" s="92" t="str">
        <f t="shared" si="6"/>
        <v xml:space="preserve">C.  </v>
      </c>
      <c r="G72" s="92" t="str">
        <f t="shared" si="7"/>
        <v>C.  CUMBERLAND</v>
      </c>
      <c r="H72" s="96" t="s">
        <v>1369</v>
      </c>
      <c r="I72" s="96">
        <v>212</v>
      </c>
    </row>
    <row r="73" spans="1:9" x14ac:dyDescent="0.2">
      <c r="A73" s="92" t="str">
        <f t="shared" si="4"/>
        <v>03276</v>
      </c>
      <c r="B73" s="94" t="str">
        <f t="shared" si="5"/>
        <v>03276</v>
      </c>
      <c r="C73" s="92" t="s">
        <v>66</v>
      </c>
      <c r="D73" s="92" t="s">
        <v>48</v>
      </c>
      <c r="E73" s="92" t="s">
        <v>83</v>
      </c>
      <c r="F73" s="92" t="str">
        <f t="shared" si="6"/>
        <v xml:space="preserve">C.  </v>
      </c>
      <c r="G73" s="92" t="str">
        <f t="shared" si="7"/>
        <v>C.  RICE LAKE</v>
      </c>
      <c r="H73" s="96" t="s">
        <v>1369</v>
      </c>
      <c r="I73" s="96">
        <v>276</v>
      </c>
    </row>
    <row r="74" spans="1:9" x14ac:dyDescent="0.2">
      <c r="A74" s="92" t="str">
        <f t="shared" si="4"/>
        <v>04002</v>
      </c>
      <c r="B74" s="94" t="str">
        <f t="shared" si="5"/>
        <v>04002</v>
      </c>
      <c r="C74" s="92" t="s">
        <v>94</v>
      </c>
      <c r="D74" s="92" t="s">
        <v>28</v>
      </c>
      <c r="E74" s="92" t="s">
        <v>93</v>
      </c>
      <c r="F74" s="92" t="str">
        <f t="shared" si="6"/>
        <v xml:space="preserve">T.  </v>
      </c>
      <c r="G74" s="92" t="str">
        <f t="shared" si="7"/>
        <v>T.  BARKSDALE</v>
      </c>
      <c r="H74" s="96" t="s">
        <v>1378</v>
      </c>
      <c r="I74" s="96" t="s">
        <v>1368</v>
      </c>
    </row>
    <row r="75" spans="1:9" x14ac:dyDescent="0.2">
      <c r="A75" s="92" t="str">
        <f t="shared" si="4"/>
        <v>04004</v>
      </c>
      <c r="B75" s="94" t="str">
        <f t="shared" si="5"/>
        <v>04004</v>
      </c>
      <c r="C75" s="92" t="s">
        <v>94</v>
      </c>
      <c r="D75" s="92" t="s">
        <v>28</v>
      </c>
      <c r="E75" s="92" t="s">
        <v>95</v>
      </c>
      <c r="F75" s="92" t="str">
        <f t="shared" si="6"/>
        <v xml:space="preserve">T.  </v>
      </c>
      <c r="G75" s="92" t="str">
        <f t="shared" si="7"/>
        <v>T.  BARNES</v>
      </c>
      <c r="H75" s="96" t="s">
        <v>1378</v>
      </c>
      <c r="I75" s="96" t="s">
        <v>1352</v>
      </c>
    </row>
    <row r="76" spans="1:9" x14ac:dyDescent="0.2">
      <c r="A76" s="92" t="str">
        <f t="shared" si="4"/>
        <v>04006</v>
      </c>
      <c r="B76" s="94" t="str">
        <f t="shared" si="5"/>
        <v>04006</v>
      </c>
      <c r="C76" s="92" t="s">
        <v>94</v>
      </c>
      <c r="D76" s="92" t="s">
        <v>28</v>
      </c>
      <c r="E76" s="92" t="s">
        <v>94</v>
      </c>
      <c r="F76" s="92" t="str">
        <f t="shared" si="6"/>
        <v xml:space="preserve">T.  </v>
      </c>
      <c r="G76" s="92" t="str">
        <f t="shared" si="7"/>
        <v>T.  BAYFIELD</v>
      </c>
      <c r="H76" s="96" t="s">
        <v>1378</v>
      </c>
      <c r="I76" s="96" t="s">
        <v>1353</v>
      </c>
    </row>
    <row r="77" spans="1:9" x14ac:dyDescent="0.2">
      <c r="A77" s="92" t="str">
        <f t="shared" si="4"/>
        <v>04008</v>
      </c>
      <c r="B77" s="94" t="str">
        <f t="shared" si="5"/>
        <v>04008</v>
      </c>
      <c r="C77" s="92" t="s">
        <v>94</v>
      </c>
      <c r="D77" s="92" t="s">
        <v>28</v>
      </c>
      <c r="E77" s="92" t="s">
        <v>96</v>
      </c>
      <c r="F77" s="92" t="str">
        <f t="shared" si="6"/>
        <v xml:space="preserve">T.  </v>
      </c>
      <c r="G77" s="92" t="str">
        <f t="shared" si="7"/>
        <v>T.  BAYVIEW</v>
      </c>
      <c r="H77" s="96" t="s">
        <v>1378</v>
      </c>
      <c r="I77" s="96" t="s">
        <v>1354</v>
      </c>
    </row>
    <row r="78" spans="1:9" x14ac:dyDescent="0.2">
      <c r="A78" s="92" t="str">
        <f t="shared" si="4"/>
        <v>04010</v>
      </c>
      <c r="B78" s="94" t="str">
        <f t="shared" si="5"/>
        <v>04010</v>
      </c>
      <c r="C78" s="92" t="s">
        <v>94</v>
      </c>
      <c r="D78" s="92" t="s">
        <v>28</v>
      </c>
      <c r="E78" s="92" t="s">
        <v>97</v>
      </c>
      <c r="F78" s="92" t="str">
        <f t="shared" si="6"/>
        <v xml:space="preserve">T.  </v>
      </c>
      <c r="G78" s="92" t="str">
        <f t="shared" si="7"/>
        <v>T.  BELL</v>
      </c>
      <c r="H78" s="96" t="s">
        <v>1378</v>
      </c>
      <c r="I78" s="96" t="s">
        <v>1355</v>
      </c>
    </row>
    <row r="79" spans="1:9" x14ac:dyDescent="0.2">
      <c r="A79" s="92" t="str">
        <f t="shared" si="4"/>
        <v>04012</v>
      </c>
      <c r="B79" s="94" t="str">
        <f t="shared" si="5"/>
        <v>04012</v>
      </c>
      <c r="C79" s="92" t="s">
        <v>94</v>
      </c>
      <c r="D79" s="92" t="s">
        <v>28</v>
      </c>
      <c r="E79" s="92" t="s">
        <v>98</v>
      </c>
      <c r="F79" s="92" t="str">
        <f t="shared" si="6"/>
        <v xml:space="preserve">T.  </v>
      </c>
      <c r="G79" s="92" t="str">
        <f t="shared" si="7"/>
        <v>T.  CABLE</v>
      </c>
      <c r="H79" s="96" t="s">
        <v>1378</v>
      </c>
      <c r="I79" s="96" t="s">
        <v>1356</v>
      </c>
    </row>
    <row r="80" spans="1:9" x14ac:dyDescent="0.2">
      <c r="A80" s="92" t="str">
        <f t="shared" si="4"/>
        <v>04014</v>
      </c>
      <c r="B80" s="94" t="str">
        <f t="shared" si="5"/>
        <v>04014</v>
      </c>
      <c r="C80" s="92" t="s">
        <v>94</v>
      </c>
      <c r="D80" s="92" t="s">
        <v>28</v>
      </c>
      <c r="E80" s="92" t="s">
        <v>99</v>
      </c>
      <c r="F80" s="92" t="str">
        <f t="shared" si="6"/>
        <v xml:space="preserve">T.  </v>
      </c>
      <c r="G80" s="92" t="str">
        <f t="shared" si="7"/>
        <v>T.  CLOVER</v>
      </c>
      <c r="H80" s="96" t="s">
        <v>1378</v>
      </c>
      <c r="I80" s="96" t="s">
        <v>1357</v>
      </c>
    </row>
    <row r="81" spans="1:9" x14ac:dyDescent="0.2">
      <c r="A81" s="92" t="str">
        <f t="shared" si="4"/>
        <v>04016</v>
      </c>
      <c r="B81" s="94" t="str">
        <f t="shared" si="5"/>
        <v>04016</v>
      </c>
      <c r="C81" s="92" t="s">
        <v>94</v>
      </c>
      <c r="D81" s="92" t="s">
        <v>28</v>
      </c>
      <c r="E81" s="92" t="s">
        <v>100</v>
      </c>
      <c r="F81" s="92" t="str">
        <f t="shared" si="6"/>
        <v xml:space="preserve">T.  </v>
      </c>
      <c r="G81" s="92" t="str">
        <f t="shared" si="7"/>
        <v>T.  DELTA</v>
      </c>
      <c r="H81" s="96" t="s">
        <v>1378</v>
      </c>
      <c r="I81" s="96" t="s">
        <v>1358</v>
      </c>
    </row>
    <row r="82" spans="1:9" x14ac:dyDescent="0.2">
      <c r="A82" s="92" t="str">
        <f t="shared" si="4"/>
        <v>04018</v>
      </c>
      <c r="B82" s="94" t="str">
        <f t="shared" si="5"/>
        <v>04018</v>
      </c>
      <c r="C82" s="92" t="s">
        <v>94</v>
      </c>
      <c r="D82" s="92" t="s">
        <v>28</v>
      </c>
      <c r="E82" s="92" t="s">
        <v>101</v>
      </c>
      <c r="F82" s="92" t="str">
        <f t="shared" si="6"/>
        <v xml:space="preserve">T.  </v>
      </c>
      <c r="G82" s="92" t="str">
        <f t="shared" si="7"/>
        <v>T.  DRUMMOND</v>
      </c>
      <c r="H82" s="96" t="s">
        <v>1378</v>
      </c>
      <c r="I82" s="96" t="s">
        <v>1359</v>
      </c>
    </row>
    <row r="83" spans="1:9" x14ac:dyDescent="0.2">
      <c r="A83" s="92" t="str">
        <f t="shared" si="4"/>
        <v>04020</v>
      </c>
      <c r="B83" s="94" t="str">
        <f t="shared" si="5"/>
        <v>04020</v>
      </c>
      <c r="C83" s="92" t="s">
        <v>94</v>
      </c>
      <c r="D83" s="92" t="s">
        <v>28</v>
      </c>
      <c r="E83" s="92" t="s">
        <v>102</v>
      </c>
      <c r="F83" s="92" t="str">
        <f t="shared" si="6"/>
        <v xml:space="preserve">T.  </v>
      </c>
      <c r="G83" s="92" t="str">
        <f t="shared" si="7"/>
        <v>T.  EILEEN</v>
      </c>
      <c r="H83" s="96" t="s">
        <v>1378</v>
      </c>
      <c r="I83" s="96" t="s">
        <v>1360</v>
      </c>
    </row>
    <row r="84" spans="1:9" x14ac:dyDescent="0.2">
      <c r="A84" s="92" t="str">
        <f t="shared" si="4"/>
        <v>04021</v>
      </c>
      <c r="B84" s="94" t="str">
        <f t="shared" si="5"/>
        <v>04021</v>
      </c>
      <c r="C84" s="92" t="s">
        <v>94</v>
      </c>
      <c r="D84" s="92" t="s">
        <v>28</v>
      </c>
      <c r="E84" s="92" t="s">
        <v>103</v>
      </c>
      <c r="F84" s="92" t="str">
        <f t="shared" si="6"/>
        <v xml:space="preserve">T.  </v>
      </c>
      <c r="G84" s="92" t="str">
        <f t="shared" si="7"/>
        <v>T.  GRAND VIEW</v>
      </c>
      <c r="H84" s="96" t="s">
        <v>1378</v>
      </c>
      <c r="I84" s="96" t="s">
        <v>1379</v>
      </c>
    </row>
    <row r="85" spans="1:9" x14ac:dyDescent="0.2">
      <c r="A85" s="92" t="str">
        <f t="shared" si="4"/>
        <v>04022</v>
      </c>
      <c r="B85" s="94" t="str">
        <f t="shared" si="5"/>
        <v>04022</v>
      </c>
      <c r="C85" s="92" t="s">
        <v>94</v>
      </c>
      <c r="D85" s="92" t="s">
        <v>28</v>
      </c>
      <c r="E85" s="92" t="s">
        <v>104</v>
      </c>
      <c r="F85" s="92" t="str">
        <f t="shared" si="6"/>
        <v xml:space="preserve">T.  </v>
      </c>
      <c r="G85" s="92" t="str">
        <f t="shared" si="7"/>
        <v>T.  HUGHES</v>
      </c>
      <c r="H85" s="96" t="s">
        <v>1378</v>
      </c>
      <c r="I85" s="96" t="s">
        <v>1361</v>
      </c>
    </row>
    <row r="86" spans="1:9" x14ac:dyDescent="0.2">
      <c r="A86" s="92" t="str">
        <f t="shared" si="4"/>
        <v>04024</v>
      </c>
      <c r="B86" s="94" t="str">
        <f t="shared" si="5"/>
        <v>04024</v>
      </c>
      <c r="C86" s="92" t="s">
        <v>94</v>
      </c>
      <c r="D86" s="92" t="s">
        <v>28</v>
      </c>
      <c r="E86" s="92" t="s">
        <v>105</v>
      </c>
      <c r="F86" s="92" t="str">
        <f t="shared" si="6"/>
        <v xml:space="preserve">T.  </v>
      </c>
      <c r="G86" s="92" t="str">
        <f t="shared" si="7"/>
        <v>T.  IRON RIVER</v>
      </c>
      <c r="H86" s="96" t="s">
        <v>1378</v>
      </c>
      <c r="I86" s="96" t="s">
        <v>1362</v>
      </c>
    </row>
    <row r="87" spans="1:9" x14ac:dyDescent="0.2">
      <c r="A87" s="92" t="str">
        <f t="shared" si="4"/>
        <v>04026</v>
      </c>
      <c r="B87" s="94" t="str">
        <f t="shared" si="5"/>
        <v>04026</v>
      </c>
      <c r="C87" s="92" t="s">
        <v>94</v>
      </c>
      <c r="D87" s="92" t="s">
        <v>28</v>
      </c>
      <c r="E87" s="92" t="s">
        <v>106</v>
      </c>
      <c r="F87" s="92" t="str">
        <f t="shared" si="6"/>
        <v xml:space="preserve">T.  </v>
      </c>
      <c r="G87" s="92" t="str">
        <f t="shared" si="7"/>
        <v>T.  KELLY</v>
      </c>
      <c r="H87" s="96" t="s">
        <v>1378</v>
      </c>
      <c r="I87" s="96" t="s">
        <v>1363</v>
      </c>
    </row>
    <row r="88" spans="1:9" x14ac:dyDescent="0.2">
      <c r="A88" s="92" t="str">
        <f t="shared" si="4"/>
        <v>04028</v>
      </c>
      <c r="B88" s="94" t="str">
        <f t="shared" si="5"/>
        <v>04028</v>
      </c>
      <c r="C88" s="92" t="s">
        <v>94</v>
      </c>
      <c r="D88" s="92" t="s">
        <v>28</v>
      </c>
      <c r="E88" s="92" t="s">
        <v>107</v>
      </c>
      <c r="F88" s="92" t="str">
        <f t="shared" si="6"/>
        <v xml:space="preserve">T.  </v>
      </c>
      <c r="G88" s="92" t="str">
        <f t="shared" si="7"/>
        <v>T.  KEYSTONE</v>
      </c>
      <c r="H88" s="96" t="s">
        <v>1378</v>
      </c>
      <c r="I88" s="96" t="s">
        <v>1364</v>
      </c>
    </row>
    <row r="89" spans="1:9" x14ac:dyDescent="0.2">
      <c r="A89" s="92" t="str">
        <f t="shared" si="4"/>
        <v>04030</v>
      </c>
      <c r="B89" s="94" t="str">
        <f t="shared" si="5"/>
        <v>04030</v>
      </c>
      <c r="C89" s="92" t="s">
        <v>94</v>
      </c>
      <c r="D89" s="92" t="s">
        <v>28</v>
      </c>
      <c r="E89" s="92" t="s">
        <v>36</v>
      </c>
      <c r="F89" s="92" t="str">
        <f t="shared" si="6"/>
        <v xml:space="preserve">T.  </v>
      </c>
      <c r="G89" s="92" t="str">
        <f t="shared" si="7"/>
        <v>T.  LINCOLN</v>
      </c>
      <c r="H89" s="96" t="s">
        <v>1378</v>
      </c>
      <c r="I89" s="96" t="s">
        <v>1365</v>
      </c>
    </row>
    <row r="90" spans="1:9" x14ac:dyDescent="0.2">
      <c r="A90" s="92" t="str">
        <f t="shared" si="4"/>
        <v>04032</v>
      </c>
      <c r="B90" s="94" t="str">
        <f t="shared" si="5"/>
        <v>04032</v>
      </c>
      <c r="C90" s="92" t="s">
        <v>94</v>
      </c>
      <c r="D90" s="92" t="s">
        <v>28</v>
      </c>
      <c r="E90" s="92" t="s">
        <v>108</v>
      </c>
      <c r="F90" s="92" t="str">
        <f t="shared" si="6"/>
        <v xml:space="preserve">T.  </v>
      </c>
      <c r="G90" s="92" t="str">
        <f t="shared" si="7"/>
        <v>T.  MASON</v>
      </c>
      <c r="H90" s="96" t="s">
        <v>1378</v>
      </c>
      <c r="I90" s="96" t="s">
        <v>1366</v>
      </c>
    </row>
    <row r="91" spans="1:9" x14ac:dyDescent="0.2">
      <c r="A91" s="92" t="str">
        <f t="shared" si="4"/>
        <v>04034</v>
      </c>
      <c r="B91" s="94" t="str">
        <f t="shared" si="5"/>
        <v>04034</v>
      </c>
      <c r="C91" s="92" t="s">
        <v>94</v>
      </c>
      <c r="D91" s="92" t="s">
        <v>28</v>
      </c>
      <c r="E91" s="92" t="s">
        <v>109</v>
      </c>
      <c r="F91" s="92" t="str">
        <f t="shared" si="6"/>
        <v xml:space="preserve">T.  </v>
      </c>
      <c r="G91" s="92" t="str">
        <f t="shared" si="7"/>
        <v>T.  NAMAKAGON</v>
      </c>
      <c r="H91" s="96" t="s">
        <v>1378</v>
      </c>
      <c r="I91" s="96" t="s">
        <v>1367</v>
      </c>
    </row>
    <row r="92" spans="1:9" x14ac:dyDescent="0.2">
      <c r="A92" s="92" t="str">
        <f t="shared" si="4"/>
        <v>04036</v>
      </c>
      <c r="B92" s="94" t="str">
        <f t="shared" si="5"/>
        <v>04036</v>
      </c>
      <c r="C92" s="92" t="s">
        <v>94</v>
      </c>
      <c r="D92" s="92" t="s">
        <v>28</v>
      </c>
      <c r="E92" s="92" t="s">
        <v>110</v>
      </c>
      <c r="F92" s="92" t="str">
        <f t="shared" si="6"/>
        <v xml:space="preserve">T.  </v>
      </c>
      <c r="G92" s="92" t="str">
        <f t="shared" si="7"/>
        <v>T.  ORIENTA</v>
      </c>
      <c r="H92" s="96" t="s">
        <v>1378</v>
      </c>
      <c r="I92" s="96" t="s">
        <v>1370</v>
      </c>
    </row>
    <row r="93" spans="1:9" x14ac:dyDescent="0.2">
      <c r="A93" s="92" t="str">
        <f t="shared" si="4"/>
        <v>04038</v>
      </c>
      <c r="B93" s="94" t="str">
        <f t="shared" si="5"/>
        <v>04038</v>
      </c>
      <c r="C93" s="92" t="s">
        <v>94</v>
      </c>
      <c r="D93" s="92" t="s">
        <v>28</v>
      </c>
      <c r="E93" s="92" t="s">
        <v>111</v>
      </c>
      <c r="F93" s="92" t="str">
        <f t="shared" si="6"/>
        <v xml:space="preserve">T.  </v>
      </c>
      <c r="G93" s="92" t="str">
        <f t="shared" si="7"/>
        <v>T.  OULU</v>
      </c>
      <c r="H93" s="96" t="s">
        <v>1378</v>
      </c>
      <c r="I93" s="96" t="s">
        <v>1371</v>
      </c>
    </row>
    <row r="94" spans="1:9" x14ac:dyDescent="0.2">
      <c r="A94" s="92" t="str">
        <f t="shared" si="4"/>
        <v>04040</v>
      </c>
      <c r="B94" s="94" t="str">
        <f t="shared" si="5"/>
        <v>04040</v>
      </c>
      <c r="C94" s="92" t="s">
        <v>94</v>
      </c>
      <c r="D94" s="92" t="s">
        <v>28</v>
      </c>
      <c r="E94" s="92" t="s">
        <v>112</v>
      </c>
      <c r="F94" s="92" t="str">
        <f t="shared" si="6"/>
        <v xml:space="preserve">T.  </v>
      </c>
      <c r="G94" s="92" t="str">
        <f t="shared" si="7"/>
        <v>T.  PILSEN</v>
      </c>
      <c r="H94" s="96" t="s">
        <v>1378</v>
      </c>
      <c r="I94" s="96" t="s">
        <v>1372</v>
      </c>
    </row>
    <row r="95" spans="1:9" x14ac:dyDescent="0.2">
      <c r="A95" s="92" t="str">
        <f t="shared" si="4"/>
        <v>04042</v>
      </c>
      <c r="B95" s="94" t="str">
        <f t="shared" si="5"/>
        <v>04042</v>
      </c>
      <c r="C95" s="92" t="s">
        <v>94</v>
      </c>
      <c r="D95" s="92" t="s">
        <v>28</v>
      </c>
      <c r="E95" s="92" t="s">
        <v>113</v>
      </c>
      <c r="F95" s="92" t="str">
        <f t="shared" si="6"/>
        <v xml:space="preserve">T.  </v>
      </c>
      <c r="G95" s="92" t="str">
        <f t="shared" si="7"/>
        <v>T.  PORT WING</v>
      </c>
      <c r="H95" s="96" t="s">
        <v>1378</v>
      </c>
      <c r="I95" s="96" t="s">
        <v>1373</v>
      </c>
    </row>
    <row r="96" spans="1:9" x14ac:dyDescent="0.2">
      <c r="A96" s="92" t="str">
        <f t="shared" si="4"/>
        <v>04046</v>
      </c>
      <c r="B96" s="94" t="str">
        <f t="shared" si="5"/>
        <v>04046</v>
      </c>
      <c r="C96" s="92" t="s">
        <v>94</v>
      </c>
      <c r="D96" s="92" t="s">
        <v>28</v>
      </c>
      <c r="E96" s="92" t="s">
        <v>114</v>
      </c>
      <c r="F96" s="92" t="str">
        <f t="shared" si="6"/>
        <v xml:space="preserve">T.  </v>
      </c>
      <c r="G96" s="92" t="str">
        <f t="shared" si="7"/>
        <v>T.  RUSSELL</v>
      </c>
      <c r="H96" s="96" t="s">
        <v>1378</v>
      </c>
      <c r="I96" s="96" t="s">
        <v>1375</v>
      </c>
    </row>
    <row r="97" spans="1:9" x14ac:dyDescent="0.2">
      <c r="A97" s="92" t="str">
        <f t="shared" si="4"/>
        <v>04048</v>
      </c>
      <c r="B97" s="94" t="str">
        <f t="shared" si="5"/>
        <v>04048</v>
      </c>
      <c r="C97" s="92" t="s">
        <v>94</v>
      </c>
      <c r="D97" s="92" t="s">
        <v>28</v>
      </c>
      <c r="E97" s="92" t="s">
        <v>115</v>
      </c>
      <c r="F97" s="92" t="str">
        <f t="shared" si="6"/>
        <v xml:space="preserve">T.  </v>
      </c>
      <c r="G97" s="92" t="str">
        <f t="shared" si="7"/>
        <v>T.  TRIPP</v>
      </c>
      <c r="H97" s="96" t="s">
        <v>1378</v>
      </c>
      <c r="I97" s="96" t="s">
        <v>1376</v>
      </c>
    </row>
    <row r="98" spans="1:9" x14ac:dyDescent="0.2">
      <c r="A98" s="92" t="str">
        <f t="shared" si="4"/>
        <v>04050</v>
      </c>
      <c r="B98" s="94" t="str">
        <f t="shared" si="5"/>
        <v>04050</v>
      </c>
      <c r="C98" s="92" t="s">
        <v>94</v>
      </c>
      <c r="D98" s="92" t="s">
        <v>28</v>
      </c>
      <c r="E98" s="92" t="s">
        <v>116</v>
      </c>
      <c r="F98" s="92" t="str">
        <f t="shared" si="6"/>
        <v xml:space="preserve">T.  </v>
      </c>
      <c r="G98" s="92" t="str">
        <f t="shared" si="7"/>
        <v>T.  WASHBURN</v>
      </c>
      <c r="H98" s="96" t="s">
        <v>1378</v>
      </c>
      <c r="I98" s="96" t="s">
        <v>1377</v>
      </c>
    </row>
    <row r="99" spans="1:9" x14ac:dyDescent="0.2">
      <c r="A99" s="92" t="str">
        <f t="shared" si="4"/>
        <v>04151</v>
      </c>
      <c r="B99" s="94" t="str">
        <f t="shared" si="5"/>
        <v>04151</v>
      </c>
      <c r="C99" s="92" t="s">
        <v>94</v>
      </c>
      <c r="D99" s="92" t="s">
        <v>46</v>
      </c>
      <c r="E99" s="92" t="s">
        <v>108</v>
      </c>
      <c r="F99" s="92" t="str">
        <f t="shared" si="6"/>
        <v xml:space="preserve">V.  </v>
      </c>
      <c r="G99" s="92" t="str">
        <f t="shared" si="7"/>
        <v>V.  MASON</v>
      </c>
      <c r="H99" s="96" t="s">
        <v>1378</v>
      </c>
      <c r="I99" s="96">
        <v>151</v>
      </c>
    </row>
    <row r="100" spans="1:9" x14ac:dyDescent="0.2">
      <c r="A100" s="92" t="str">
        <f t="shared" si="4"/>
        <v>04201</v>
      </c>
      <c r="B100" s="94" t="str">
        <f t="shared" si="5"/>
        <v>04201</v>
      </c>
      <c r="C100" s="92" t="s">
        <v>94</v>
      </c>
      <c r="D100" s="92" t="s">
        <v>48</v>
      </c>
      <c r="E100" s="92" t="s">
        <v>51</v>
      </c>
      <c r="F100" s="92" t="str">
        <f t="shared" si="6"/>
        <v xml:space="preserve">C.  </v>
      </c>
      <c r="G100" s="92" t="str">
        <f t="shared" si="7"/>
        <v>C.  ASHLAND</v>
      </c>
      <c r="H100" s="96" t="s">
        <v>1378</v>
      </c>
      <c r="I100" s="96">
        <v>201</v>
      </c>
    </row>
    <row r="101" spans="1:9" x14ac:dyDescent="0.2">
      <c r="A101" s="92" t="str">
        <f t="shared" si="4"/>
        <v>04206</v>
      </c>
      <c r="B101" s="94" t="str">
        <f t="shared" si="5"/>
        <v>04206</v>
      </c>
      <c r="C101" s="92" t="s">
        <v>94</v>
      </c>
      <c r="D101" s="92" t="s">
        <v>48</v>
      </c>
      <c r="E101" s="92" t="s">
        <v>94</v>
      </c>
      <c r="F101" s="92" t="str">
        <f t="shared" si="6"/>
        <v xml:space="preserve">C.  </v>
      </c>
      <c r="G101" s="92" t="str">
        <f t="shared" si="7"/>
        <v>C.  BAYFIELD</v>
      </c>
      <c r="H101" s="96" t="s">
        <v>1378</v>
      </c>
      <c r="I101" s="96">
        <v>206</v>
      </c>
    </row>
    <row r="102" spans="1:9" x14ac:dyDescent="0.2">
      <c r="A102" s="92" t="str">
        <f t="shared" si="4"/>
        <v>04291</v>
      </c>
      <c r="B102" s="94" t="str">
        <f t="shared" si="5"/>
        <v>04291</v>
      </c>
      <c r="C102" s="92" t="s">
        <v>94</v>
      </c>
      <c r="D102" s="92" t="s">
        <v>48</v>
      </c>
      <c r="E102" s="92" t="s">
        <v>116</v>
      </c>
      <c r="F102" s="92" t="str">
        <f t="shared" si="6"/>
        <v xml:space="preserve">C.  </v>
      </c>
      <c r="G102" s="92" t="str">
        <f t="shared" si="7"/>
        <v>C.  WASHBURN</v>
      </c>
      <c r="H102" s="96" t="s">
        <v>1378</v>
      </c>
      <c r="I102" s="96">
        <v>291</v>
      </c>
    </row>
    <row r="103" spans="1:9" x14ac:dyDescent="0.2">
      <c r="A103" s="92" t="str">
        <f t="shared" si="4"/>
        <v>05010</v>
      </c>
      <c r="B103" s="94" t="str">
        <f t="shared" si="5"/>
        <v>05010</v>
      </c>
      <c r="C103" s="92" t="s">
        <v>118</v>
      </c>
      <c r="D103" s="92" t="s">
        <v>28</v>
      </c>
      <c r="E103" s="92" t="s">
        <v>117</v>
      </c>
      <c r="F103" s="92" t="str">
        <f t="shared" si="6"/>
        <v xml:space="preserve">T.  </v>
      </c>
      <c r="G103" s="92" t="str">
        <f t="shared" si="7"/>
        <v>T.  EATON</v>
      </c>
      <c r="H103" s="96" t="s">
        <v>1380</v>
      </c>
      <c r="I103" s="96" t="s">
        <v>1355</v>
      </c>
    </row>
    <row r="104" spans="1:9" x14ac:dyDescent="0.2">
      <c r="A104" s="92" t="str">
        <f t="shared" si="4"/>
        <v>05012</v>
      </c>
      <c r="B104" s="94" t="str">
        <f t="shared" si="5"/>
        <v>05012</v>
      </c>
      <c r="C104" s="92" t="s">
        <v>118</v>
      </c>
      <c r="D104" s="92" t="s">
        <v>28</v>
      </c>
      <c r="E104" s="92" t="s">
        <v>119</v>
      </c>
      <c r="F104" s="92" t="str">
        <f t="shared" si="6"/>
        <v xml:space="preserve">T.  </v>
      </c>
      <c r="G104" s="92" t="str">
        <f t="shared" si="7"/>
        <v>T.  GLENMORE</v>
      </c>
      <c r="H104" s="96" t="s">
        <v>1380</v>
      </c>
      <c r="I104" s="96" t="s">
        <v>1356</v>
      </c>
    </row>
    <row r="105" spans="1:9" x14ac:dyDescent="0.2">
      <c r="A105" s="92" t="str">
        <f t="shared" si="4"/>
        <v>05014</v>
      </c>
      <c r="B105" s="94" t="str">
        <f t="shared" si="5"/>
        <v>05014</v>
      </c>
      <c r="C105" s="92" t="s">
        <v>118</v>
      </c>
      <c r="D105" s="92" t="s">
        <v>28</v>
      </c>
      <c r="E105" s="92" t="s">
        <v>120</v>
      </c>
      <c r="F105" s="92" t="str">
        <f t="shared" si="6"/>
        <v xml:space="preserve">T.  </v>
      </c>
      <c r="G105" s="92" t="str">
        <f t="shared" si="7"/>
        <v>T.  GREEN BAY</v>
      </c>
      <c r="H105" s="96" t="s">
        <v>1380</v>
      </c>
      <c r="I105" s="96" t="s">
        <v>1357</v>
      </c>
    </row>
    <row r="106" spans="1:9" x14ac:dyDescent="0.2">
      <c r="A106" s="92" t="str">
        <f t="shared" si="4"/>
        <v>05018</v>
      </c>
      <c r="B106" s="94" t="str">
        <f t="shared" si="5"/>
        <v>05018</v>
      </c>
      <c r="C106" s="92" t="s">
        <v>118</v>
      </c>
      <c r="D106" s="92" t="s">
        <v>28</v>
      </c>
      <c r="E106" s="92" t="s">
        <v>121</v>
      </c>
      <c r="F106" s="92" t="str">
        <f t="shared" si="6"/>
        <v xml:space="preserve">T.  </v>
      </c>
      <c r="G106" s="92" t="str">
        <f t="shared" si="7"/>
        <v>T.  HOLLAND</v>
      </c>
      <c r="H106" s="96" t="s">
        <v>1380</v>
      </c>
      <c r="I106" s="96" t="s">
        <v>1359</v>
      </c>
    </row>
    <row r="107" spans="1:9" x14ac:dyDescent="0.2">
      <c r="A107" s="92" t="str">
        <f t="shared" si="4"/>
        <v>05022</v>
      </c>
      <c r="B107" s="94" t="str">
        <f t="shared" si="5"/>
        <v>05022</v>
      </c>
      <c r="C107" s="92" t="s">
        <v>118</v>
      </c>
      <c r="D107" s="92" t="s">
        <v>28</v>
      </c>
      <c r="E107" s="92" t="s">
        <v>122</v>
      </c>
      <c r="F107" s="92" t="str">
        <f t="shared" si="6"/>
        <v xml:space="preserve">T.  </v>
      </c>
      <c r="G107" s="92" t="str">
        <f t="shared" si="7"/>
        <v>T.  HUMBOLDT</v>
      </c>
      <c r="H107" s="96" t="s">
        <v>1380</v>
      </c>
      <c r="I107" s="96" t="s">
        <v>1361</v>
      </c>
    </row>
    <row r="108" spans="1:9" x14ac:dyDescent="0.2">
      <c r="A108" s="92" t="str">
        <f t="shared" si="4"/>
        <v>05024</v>
      </c>
      <c r="B108" s="94" t="str">
        <f t="shared" si="5"/>
        <v>05024</v>
      </c>
      <c r="C108" s="92" t="s">
        <v>118</v>
      </c>
      <c r="D108" s="92" t="s">
        <v>28</v>
      </c>
      <c r="E108" s="92" t="s">
        <v>123</v>
      </c>
      <c r="F108" s="92" t="str">
        <f t="shared" si="6"/>
        <v xml:space="preserve">T.  </v>
      </c>
      <c r="G108" s="92" t="str">
        <f t="shared" si="7"/>
        <v>T.  LAWRENCE</v>
      </c>
      <c r="H108" s="96" t="s">
        <v>1380</v>
      </c>
      <c r="I108" s="96" t="s">
        <v>1362</v>
      </c>
    </row>
    <row r="109" spans="1:9" x14ac:dyDescent="0.2">
      <c r="A109" s="92" t="str">
        <f t="shared" si="4"/>
        <v>05025</v>
      </c>
      <c r="B109" s="94" t="str">
        <f t="shared" si="5"/>
        <v>05025</v>
      </c>
      <c r="C109" s="92" t="s">
        <v>118</v>
      </c>
      <c r="D109" s="92" t="s">
        <v>28</v>
      </c>
      <c r="E109" s="92" t="s">
        <v>124</v>
      </c>
      <c r="F109" s="92" t="str">
        <f t="shared" si="6"/>
        <v xml:space="preserve">T.  </v>
      </c>
      <c r="G109" s="92" t="str">
        <f t="shared" si="7"/>
        <v>T.  LEDGEVIEW</v>
      </c>
      <c r="H109" s="96" t="s">
        <v>1380</v>
      </c>
      <c r="I109" s="96" t="s">
        <v>1381</v>
      </c>
    </row>
    <row r="110" spans="1:9" x14ac:dyDescent="0.2">
      <c r="A110" s="92" t="str">
        <f t="shared" si="4"/>
        <v>05026</v>
      </c>
      <c r="B110" s="94" t="str">
        <f t="shared" si="5"/>
        <v>05026</v>
      </c>
      <c r="C110" s="92" t="s">
        <v>118</v>
      </c>
      <c r="D110" s="92" t="s">
        <v>28</v>
      </c>
      <c r="E110" s="92" t="s">
        <v>125</v>
      </c>
      <c r="F110" s="92" t="str">
        <f t="shared" si="6"/>
        <v xml:space="preserve">T.  </v>
      </c>
      <c r="G110" s="92" t="str">
        <f t="shared" si="7"/>
        <v>T.  MORRISON</v>
      </c>
      <c r="H110" s="96" t="s">
        <v>1380</v>
      </c>
      <c r="I110" s="96" t="s">
        <v>1363</v>
      </c>
    </row>
    <row r="111" spans="1:9" x14ac:dyDescent="0.2">
      <c r="A111" s="92" t="str">
        <f t="shared" si="4"/>
        <v>05028</v>
      </c>
      <c r="B111" s="94" t="str">
        <f t="shared" si="5"/>
        <v>05028</v>
      </c>
      <c r="C111" s="92" t="s">
        <v>118</v>
      </c>
      <c r="D111" s="92" t="s">
        <v>28</v>
      </c>
      <c r="E111" s="92" t="s">
        <v>126</v>
      </c>
      <c r="F111" s="92" t="str">
        <f t="shared" si="6"/>
        <v xml:space="preserve">T.  </v>
      </c>
      <c r="G111" s="92" t="str">
        <f t="shared" si="7"/>
        <v>T.  NEW DENMARK</v>
      </c>
      <c r="H111" s="96" t="s">
        <v>1380</v>
      </c>
      <c r="I111" s="96" t="s">
        <v>1364</v>
      </c>
    </row>
    <row r="112" spans="1:9" x14ac:dyDescent="0.2">
      <c r="A112" s="92" t="str">
        <f t="shared" si="4"/>
        <v>05030</v>
      </c>
      <c r="B112" s="94" t="str">
        <f t="shared" si="5"/>
        <v>05030</v>
      </c>
      <c r="C112" s="92" t="s">
        <v>118</v>
      </c>
      <c r="D112" s="92" t="s">
        <v>28</v>
      </c>
      <c r="E112" s="92" t="s">
        <v>127</v>
      </c>
      <c r="F112" s="92" t="str">
        <f t="shared" si="6"/>
        <v xml:space="preserve">T.  </v>
      </c>
      <c r="G112" s="92" t="str">
        <f t="shared" si="7"/>
        <v>T.  PITTSFIELD</v>
      </c>
      <c r="H112" s="96" t="s">
        <v>1380</v>
      </c>
      <c r="I112" s="96" t="s">
        <v>1365</v>
      </c>
    </row>
    <row r="113" spans="1:9" x14ac:dyDescent="0.2">
      <c r="A113" s="92" t="str">
        <f t="shared" si="4"/>
        <v>05034</v>
      </c>
      <c r="B113" s="94" t="str">
        <f t="shared" si="5"/>
        <v>05034</v>
      </c>
      <c r="C113" s="92" t="s">
        <v>118</v>
      </c>
      <c r="D113" s="92" t="s">
        <v>28</v>
      </c>
      <c r="E113" s="92" t="s">
        <v>128</v>
      </c>
      <c r="F113" s="92" t="str">
        <f t="shared" si="6"/>
        <v xml:space="preserve">T.  </v>
      </c>
      <c r="G113" s="92" t="str">
        <f t="shared" si="7"/>
        <v>T.  ROCKLAND</v>
      </c>
      <c r="H113" s="96" t="s">
        <v>1380</v>
      </c>
      <c r="I113" s="96" t="s">
        <v>1367</v>
      </c>
    </row>
    <row r="114" spans="1:9" x14ac:dyDescent="0.2">
      <c r="A114" s="92" t="str">
        <f t="shared" si="4"/>
        <v>05036</v>
      </c>
      <c r="B114" s="94" t="str">
        <f t="shared" si="5"/>
        <v>05036</v>
      </c>
      <c r="C114" s="92" t="s">
        <v>118</v>
      </c>
      <c r="D114" s="92" t="s">
        <v>28</v>
      </c>
      <c r="E114" s="92" t="s">
        <v>129</v>
      </c>
      <c r="F114" s="92" t="str">
        <f t="shared" si="6"/>
        <v xml:space="preserve">T.  </v>
      </c>
      <c r="G114" s="92" t="str">
        <f t="shared" si="7"/>
        <v>T.  SCOTT</v>
      </c>
      <c r="H114" s="96" t="s">
        <v>1380</v>
      </c>
      <c r="I114" s="96" t="s">
        <v>1370</v>
      </c>
    </row>
    <row r="115" spans="1:9" x14ac:dyDescent="0.2">
      <c r="A115" s="92" t="str">
        <f t="shared" si="4"/>
        <v>05040</v>
      </c>
      <c r="B115" s="94" t="str">
        <f t="shared" si="5"/>
        <v>05040</v>
      </c>
      <c r="C115" s="92" t="s">
        <v>118</v>
      </c>
      <c r="D115" s="92" t="s">
        <v>28</v>
      </c>
      <c r="E115" s="92" t="s">
        <v>130</v>
      </c>
      <c r="F115" s="92" t="str">
        <f t="shared" si="6"/>
        <v xml:space="preserve">T.  </v>
      </c>
      <c r="G115" s="92" t="str">
        <f t="shared" si="7"/>
        <v>T.  WRIGHTSTOWN</v>
      </c>
      <c r="H115" s="96" t="s">
        <v>1380</v>
      </c>
      <c r="I115" s="96" t="s">
        <v>1372</v>
      </c>
    </row>
    <row r="116" spans="1:9" x14ac:dyDescent="0.2">
      <c r="A116" s="92" t="str">
        <f t="shared" si="4"/>
        <v>05102</v>
      </c>
      <c r="B116" s="94" t="str">
        <f t="shared" si="5"/>
        <v>05102</v>
      </c>
      <c r="C116" s="92" t="s">
        <v>118</v>
      </c>
      <c r="D116" s="92" t="s">
        <v>46</v>
      </c>
      <c r="E116" s="92" t="s">
        <v>131</v>
      </c>
      <c r="F116" s="92" t="str">
        <f t="shared" si="6"/>
        <v xml:space="preserve">V.  </v>
      </c>
      <c r="G116" s="92" t="str">
        <f t="shared" si="7"/>
        <v>V.  ALLOUEZ</v>
      </c>
      <c r="H116" s="96" t="s">
        <v>1380</v>
      </c>
      <c r="I116" s="96">
        <v>102</v>
      </c>
    </row>
    <row r="117" spans="1:9" x14ac:dyDescent="0.2">
      <c r="A117" s="92" t="str">
        <f t="shared" si="4"/>
        <v>05104</v>
      </c>
      <c r="B117" s="94" t="str">
        <f t="shared" si="5"/>
        <v>05104</v>
      </c>
      <c r="C117" s="92" t="s">
        <v>118</v>
      </c>
      <c r="D117" s="92" t="s">
        <v>46</v>
      </c>
      <c r="E117" s="92" t="s">
        <v>132</v>
      </c>
      <c r="F117" s="92" t="str">
        <f t="shared" si="6"/>
        <v xml:space="preserve">V.  </v>
      </c>
      <c r="G117" s="92" t="str">
        <f t="shared" si="7"/>
        <v>V.  ASHWAUBENON</v>
      </c>
      <c r="H117" s="96" t="s">
        <v>1380</v>
      </c>
      <c r="I117" s="96">
        <v>104</v>
      </c>
    </row>
    <row r="118" spans="1:9" x14ac:dyDescent="0.2">
      <c r="A118" s="92" t="str">
        <f t="shared" si="4"/>
        <v>05106</v>
      </c>
      <c r="B118" s="94" t="str">
        <f t="shared" si="5"/>
        <v>05106</v>
      </c>
      <c r="C118" s="92" t="s">
        <v>118</v>
      </c>
      <c r="D118" s="92" t="s">
        <v>46</v>
      </c>
      <c r="E118" s="92" t="s">
        <v>133</v>
      </c>
      <c r="F118" s="92" t="str">
        <f t="shared" si="6"/>
        <v xml:space="preserve">V.  </v>
      </c>
      <c r="G118" s="92" t="str">
        <f t="shared" si="7"/>
        <v>V.  BELLEVUE</v>
      </c>
      <c r="H118" s="96" t="s">
        <v>1380</v>
      </c>
      <c r="I118" s="96">
        <v>106</v>
      </c>
    </row>
    <row r="119" spans="1:9" x14ac:dyDescent="0.2">
      <c r="A119" s="92" t="str">
        <f t="shared" si="4"/>
        <v>05116</v>
      </c>
      <c r="B119" s="94" t="str">
        <f t="shared" si="5"/>
        <v>05116</v>
      </c>
      <c r="C119" s="92" t="s">
        <v>118</v>
      </c>
      <c r="D119" s="92" t="s">
        <v>46</v>
      </c>
      <c r="E119" s="92" t="s">
        <v>134</v>
      </c>
      <c r="F119" s="92" t="str">
        <f t="shared" si="6"/>
        <v xml:space="preserve">V.  </v>
      </c>
      <c r="G119" s="92" t="str">
        <f t="shared" si="7"/>
        <v>V.  DENMARK</v>
      </c>
      <c r="H119" s="96" t="s">
        <v>1380</v>
      </c>
      <c r="I119" s="96">
        <v>116</v>
      </c>
    </row>
    <row r="120" spans="1:9" x14ac:dyDescent="0.2">
      <c r="A120" s="92" t="str">
        <f t="shared" si="4"/>
        <v>05126</v>
      </c>
      <c r="B120" s="94" t="str">
        <f t="shared" si="5"/>
        <v>05126</v>
      </c>
      <c r="C120" s="92" t="s">
        <v>118</v>
      </c>
      <c r="D120" s="92" t="s">
        <v>46</v>
      </c>
      <c r="E120" s="92" t="s">
        <v>135</v>
      </c>
      <c r="F120" s="92" t="str">
        <f t="shared" si="6"/>
        <v xml:space="preserve">V.  </v>
      </c>
      <c r="G120" s="92" t="str">
        <f t="shared" si="7"/>
        <v>V.  HOBART</v>
      </c>
      <c r="H120" s="96" t="s">
        <v>1380</v>
      </c>
      <c r="I120" s="96">
        <v>126</v>
      </c>
    </row>
    <row r="121" spans="1:9" x14ac:dyDescent="0.2">
      <c r="A121" s="92" t="str">
        <f t="shared" si="4"/>
        <v>05136</v>
      </c>
      <c r="B121" s="94" t="str">
        <f t="shared" si="5"/>
        <v>05136</v>
      </c>
      <c r="C121" s="92" t="s">
        <v>118</v>
      </c>
      <c r="D121" s="92" t="s">
        <v>46</v>
      </c>
      <c r="E121" s="92" t="s">
        <v>136</v>
      </c>
      <c r="F121" s="92" t="str">
        <f t="shared" si="6"/>
        <v xml:space="preserve">V.  </v>
      </c>
      <c r="G121" s="92" t="str">
        <f t="shared" si="7"/>
        <v>V.  HOWARD</v>
      </c>
      <c r="H121" s="96" t="s">
        <v>1380</v>
      </c>
      <c r="I121" s="96">
        <v>136</v>
      </c>
    </row>
    <row r="122" spans="1:9" x14ac:dyDescent="0.2">
      <c r="A122" s="92" t="str">
        <f t="shared" si="4"/>
        <v>05171</v>
      </c>
      <c r="B122" s="94" t="str">
        <f t="shared" si="5"/>
        <v>05171</v>
      </c>
      <c r="C122" s="92" t="s">
        <v>118</v>
      </c>
      <c r="D122" s="92" t="s">
        <v>46</v>
      </c>
      <c r="E122" s="92" t="s">
        <v>137</v>
      </c>
      <c r="F122" s="92" t="str">
        <f t="shared" si="6"/>
        <v xml:space="preserve">V.  </v>
      </c>
      <c r="G122" s="92" t="str">
        <f t="shared" si="7"/>
        <v>V.  PULASKI</v>
      </c>
      <c r="H122" s="96" t="s">
        <v>1380</v>
      </c>
      <c r="I122" s="96">
        <v>171</v>
      </c>
    </row>
    <row r="123" spans="1:9" x14ac:dyDescent="0.2">
      <c r="A123" s="92" t="str">
        <f t="shared" si="4"/>
        <v>05178</v>
      </c>
      <c r="B123" s="94" t="str">
        <f t="shared" si="5"/>
        <v>05178</v>
      </c>
      <c r="C123" s="92" t="s">
        <v>118</v>
      </c>
      <c r="D123" s="92" t="s">
        <v>46</v>
      </c>
      <c r="E123" s="92" t="s">
        <v>138</v>
      </c>
      <c r="F123" s="92" t="str">
        <f t="shared" si="6"/>
        <v xml:space="preserve">V.  </v>
      </c>
      <c r="G123" s="92" t="str">
        <f t="shared" si="7"/>
        <v>V.  SUAMICO</v>
      </c>
      <c r="H123" s="96" t="s">
        <v>1380</v>
      </c>
      <c r="I123" s="96">
        <v>178</v>
      </c>
    </row>
    <row r="124" spans="1:9" x14ac:dyDescent="0.2">
      <c r="A124" s="92" t="str">
        <f t="shared" si="4"/>
        <v>05191</v>
      </c>
      <c r="B124" s="94" t="str">
        <f t="shared" si="5"/>
        <v>05191</v>
      </c>
      <c r="C124" s="92" t="s">
        <v>118</v>
      </c>
      <c r="D124" s="92" t="s">
        <v>46</v>
      </c>
      <c r="E124" s="92" t="s">
        <v>130</v>
      </c>
      <c r="F124" s="92" t="str">
        <f t="shared" si="6"/>
        <v xml:space="preserve">V.  </v>
      </c>
      <c r="G124" s="92" t="str">
        <f t="shared" si="7"/>
        <v>V.  WRIGHTSTOWN</v>
      </c>
      <c r="H124" s="96" t="s">
        <v>1380</v>
      </c>
      <c r="I124" s="96">
        <v>191</v>
      </c>
    </row>
    <row r="125" spans="1:9" x14ac:dyDescent="0.2">
      <c r="A125" s="92" t="str">
        <f t="shared" si="4"/>
        <v>05216</v>
      </c>
      <c r="B125" s="94" t="str">
        <f t="shared" si="5"/>
        <v>05216</v>
      </c>
      <c r="C125" s="92" t="s">
        <v>118</v>
      </c>
      <c r="D125" s="92" t="s">
        <v>48</v>
      </c>
      <c r="E125" s="92" t="s">
        <v>139</v>
      </c>
      <c r="F125" s="92" t="str">
        <f t="shared" si="6"/>
        <v xml:space="preserve">C.  </v>
      </c>
      <c r="G125" s="92" t="str">
        <f t="shared" si="7"/>
        <v>C.  DE PERE</v>
      </c>
      <c r="H125" s="96" t="s">
        <v>1380</v>
      </c>
      <c r="I125" s="96">
        <v>216</v>
      </c>
    </row>
    <row r="126" spans="1:9" x14ac:dyDescent="0.2">
      <c r="A126" s="92" t="str">
        <f t="shared" si="4"/>
        <v>05231</v>
      </c>
      <c r="B126" s="94" t="str">
        <f t="shared" si="5"/>
        <v>05231</v>
      </c>
      <c r="C126" s="92" t="s">
        <v>118</v>
      </c>
      <c r="D126" s="92" t="s">
        <v>48</v>
      </c>
      <c r="E126" s="92" t="s">
        <v>120</v>
      </c>
      <c r="F126" s="92" t="str">
        <f t="shared" si="6"/>
        <v xml:space="preserve">C.  </v>
      </c>
      <c r="G126" s="92" t="str">
        <f t="shared" si="7"/>
        <v>C.  GREEN BAY</v>
      </c>
      <c r="H126" s="96" t="s">
        <v>1380</v>
      </c>
      <c r="I126" s="96">
        <v>231</v>
      </c>
    </row>
    <row r="127" spans="1:9" x14ac:dyDescent="0.2">
      <c r="A127" s="92" t="str">
        <f t="shared" si="4"/>
        <v>06002</v>
      </c>
      <c r="B127" s="94" t="str">
        <f t="shared" si="5"/>
        <v>06002</v>
      </c>
      <c r="C127" s="92" t="s">
        <v>141</v>
      </c>
      <c r="D127" s="92" t="s">
        <v>28</v>
      </c>
      <c r="E127" s="92" t="s">
        <v>140</v>
      </c>
      <c r="F127" s="92" t="str">
        <f t="shared" si="6"/>
        <v xml:space="preserve">T.  </v>
      </c>
      <c r="G127" s="92" t="str">
        <f t="shared" si="7"/>
        <v>T.  ALMA</v>
      </c>
      <c r="H127" s="96" t="s">
        <v>1382</v>
      </c>
      <c r="I127" s="96" t="s">
        <v>1368</v>
      </c>
    </row>
    <row r="128" spans="1:9" x14ac:dyDescent="0.2">
      <c r="A128" s="92" t="str">
        <f t="shared" si="4"/>
        <v>06004</v>
      </c>
      <c r="B128" s="94" t="str">
        <f t="shared" si="5"/>
        <v>06004</v>
      </c>
      <c r="C128" s="92" t="s">
        <v>141</v>
      </c>
      <c r="D128" s="92" t="s">
        <v>28</v>
      </c>
      <c r="E128" s="92" t="s">
        <v>142</v>
      </c>
      <c r="F128" s="92" t="str">
        <f t="shared" si="6"/>
        <v xml:space="preserve">T.  </v>
      </c>
      <c r="G128" s="92" t="str">
        <f t="shared" si="7"/>
        <v>T.  BELVIDERE</v>
      </c>
      <c r="H128" s="96" t="s">
        <v>1382</v>
      </c>
      <c r="I128" s="96" t="s">
        <v>1352</v>
      </c>
    </row>
    <row r="129" spans="1:9" x14ac:dyDescent="0.2">
      <c r="A129" s="92" t="str">
        <f t="shared" si="4"/>
        <v>06006</v>
      </c>
      <c r="B129" s="94" t="str">
        <f t="shared" si="5"/>
        <v>06006</v>
      </c>
      <c r="C129" s="92" t="s">
        <v>141</v>
      </c>
      <c r="D129" s="92" t="s">
        <v>28</v>
      </c>
      <c r="E129" s="92" t="s">
        <v>141</v>
      </c>
      <c r="F129" s="92" t="str">
        <f t="shared" si="6"/>
        <v xml:space="preserve">T.  </v>
      </c>
      <c r="G129" s="92" t="str">
        <f t="shared" si="7"/>
        <v>T.  BUFFALO</v>
      </c>
      <c r="H129" s="96" t="s">
        <v>1382</v>
      </c>
      <c r="I129" s="96" t="s">
        <v>1353</v>
      </c>
    </row>
    <row r="130" spans="1:9" x14ac:dyDescent="0.2">
      <c r="A130" s="92" t="str">
        <f t="shared" si="4"/>
        <v>06008</v>
      </c>
      <c r="B130" s="94" t="str">
        <f t="shared" si="5"/>
        <v>06008</v>
      </c>
      <c r="C130" s="92" t="s">
        <v>141</v>
      </c>
      <c r="D130" s="92" t="s">
        <v>28</v>
      </c>
      <c r="E130" s="92" t="s">
        <v>143</v>
      </c>
      <c r="F130" s="92" t="str">
        <f t="shared" si="6"/>
        <v xml:space="preserve">T.  </v>
      </c>
      <c r="G130" s="92" t="str">
        <f t="shared" si="7"/>
        <v>T.  CANTON</v>
      </c>
      <c r="H130" s="96" t="s">
        <v>1382</v>
      </c>
      <c r="I130" s="96" t="s">
        <v>1354</v>
      </c>
    </row>
    <row r="131" spans="1:9" x14ac:dyDescent="0.2">
      <c r="A131" s="92" t="str">
        <f t="shared" ref="A131:A194" si="8">H131&amp;I131</f>
        <v>06010</v>
      </c>
      <c r="B131" s="94" t="str">
        <f t="shared" ref="B131:B194" si="9">A131</f>
        <v>06010</v>
      </c>
      <c r="C131" s="92" t="s">
        <v>141</v>
      </c>
      <c r="D131" s="92" t="s">
        <v>28</v>
      </c>
      <c r="E131" s="92" t="s">
        <v>144</v>
      </c>
      <c r="F131" s="92" t="str">
        <f t="shared" ref="F131:F194" si="10">D131&amp;".  "</f>
        <v xml:space="preserve">T.  </v>
      </c>
      <c r="G131" s="92" t="str">
        <f t="shared" ref="G131:G194" si="11">F131&amp;E131</f>
        <v>T.  CROSS</v>
      </c>
      <c r="H131" s="96" t="s">
        <v>1382</v>
      </c>
      <c r="I131" s="96" t="s">
        <v>1355</v>
      </c>
    </row>
    <row r="132" spans="1:9" x14ac:dyDescent="0.2">
      <c r="A132" s="92" t="str">
        <f t="shared" si="8"/>
        <v>06012</v>
      </c>
      <c r="B132" s="94" t="str">
        <f t="shared" si="9"/>
        <v>06012</v>
      </c>
      <c r="C132" s="92" t="s">
        <v>141</v>
      </c>
      <c r="D132" s="92" t="s">
        <v>28</v>
      </c>
      <c r="E132" s="92" t="s">
        <v>145</v>
      </c>
      <c r="F132" s="92" t="str">
        <f t="shared" si="10"/>
        <v xml:space="preserve">T.  </v>
      </c>
      <c r="G132" s="92" t="str">
        <f t="shared" si="11"/>
        <v>T.  DOVER</v>
      </c>
      <c r="H132" s="96" t="s">
        <v>1382</v>
      </c>
      <c r="I132" s="96" t="s">
        <v>1356</v>
      </c>
    </row>
    <row r="133" spans="1:9" x14ac:dyDescent="0.2">
      <c r="A133" s="92" t="str">
        <f t="shared" si="8"/>
        <v>06014</v>
      </c>
      <c r="B133" s="94" t="str">
        <f t="shared" si="9"/>
        <v>06014</v>
      </c>
      <c r="C133" s="92" t="s">
        <v>141</v>
      </c>
      <c r="D133" s="92" t="s">
        <v>28</v>
      </c>
      <c r="E133" s="92" t="s">
        <v>146</v>
      </c>
      <c r="F133" s="92" t="str">
        <f t="shared" si="10"/>
        <v xml:space="preserve">T.  </v>
      </c>
      <c r="G133" s="92" t="str">
        <f t="shared" si="11"/>
        <v>T.  GILMANTON</v>
      </c>
      <c r="H133" s="96" t="s">
        <v>1382</v>
      </c>
      <c r="I133" s="96" t="s">
        <v>1357</v>
      </c>
    </row>
    <row r="134" spans="1:9" x14ac:dyDescent="0.2">
      <c r="A134" s="92" t="str">
        <f t="shared" si="8"/>
        <v>06016</v>
      </c>
      <c r="B134" s="94" t="str">
        <f t="shared" si="9"/>
        <v>06016</v>
      </c>
      <c r="C134" s="92" t="s">
        <v>141</v>
      </c>
      <c r="D134" s="92" t="s">
        <v>28</v>
      </c>
      <c r="E134" s="92" t="s">
        <v>147</v>
      </c>
      <c r="F134" s="92" t="str">
        <f t="shared" si="10"/>
        <v xml:space="preserve">T.  </v>
      </c>
      <c r="G134" s="92" t="str">
        <f t="shared" si="11"/>
        <v>T.  GLENCOE</v>
      </c>
      <c r="H134" s="96" t="s">
        <v>1382</v>
      </c>
      <c r="I134" s="96" t="s">
        <v>1358</v>
      </c>
    </row>
    <row r="135" spans="1:9" x14ac:dyDescent="0.2">
      <c r="A135" s="92" t="str">
        <f t="shared" si="8"/>
        <v>06018</v>
      </c>
      <c r="B135" s="94" t="str">
        <f t="shared" si="9"/>
        <v>06018</v>
      </c>
      <c r="C135" s="92" t="s">
        <v>141</v>
      </c>
      <c r="D135" s="92" t="s">
        <v>28</v>
      </c>
      <c r="E135" s="92" t="s">
        <v>36</v>
      </c>
      <c r="F135" s="92" t="str">
        <f t="shared" si="10"/>
        <v xml:space="preserve">T.  </v>
      </c>
      <c r="G135" s="92" t="str">
        <f t="shared" si="11"/>
        <v>T.  LINCOLN</v>
      </c>
      <c r="H135" s="96" t="s">
        <v>1382</v>
      </c>
      <c r="I135" s="96" t="s">
        <v>1359</v>
      </c>
    </row>
    <row r="136" spans="1:9" x14ac:dyDescent="0.2">
      <c r="A136" s="92" t="str">
        <f t="shared" si="8"/>
        <v>06020</v>
      </c>
      <c r="B136" s="94" t="str">
        <f t="shared" si="9"/>
        <v>06020</v>
      </c>
      <c r="C136" s="92" t="s">
        <v>141</v>
      </c>
      <c r="D136" s="92" t="s">
        <v>28</v>
      </c>
      <c r="E136" s="92" t="s">
        <v>148</v>
      </c>
      <c r="F136" s="92" t="str">
        <f t="shared" si="10"/>
        <v xml:space="preserve">T.  </v>
      </c>
      <c r="G136" s="92" t="str">
        <f t="shared" si="11"/>
        <v>T.  MAXVILLE</v>
      </c>
      <c r="H136" s="96" t="s">
        <v>1382</v>
      </c>
      <c r="I136" s="96" t="s">
        <v>1360</v>
      </c>
    </row>
    <row r="137" spans="1:9" x14ac:dyDescent="0.2">
      <c r="A137" s="92" t="str">
        <f t="shared" si="8"/>
        <v>06022</v>
      </c>
      <c r="B137" s="94" t="str">
        <f t="shared" si="9"/>
        <v>06022</v>
      </c>
      <c r="C137" s="92" t="s">
        <v>141</v>
      </c>
      <c r="D137" s="92" t="s">
        <v>28</v>
      </c>
      <c r="E137" s="92" t="s">
        <v>149</v>
      </c>
      <c r="F137" s="92" t="str">
        <f t="shared" si="10"/>
        <v xml:space="preserve">T.  </v>
      </c>
      <c r="G137" s="92" t="str">
        <f t="shared" si="11"/>
        <v>T.  MILTON</v>
      </c>
      <c r="H137" s="96" t="s">
        <v>1382</v>
      </c>
      <c r="I137" s="96" t="s">
        <v>1361</v>
      </c>
    </row>
    <row r="138" spans="1:9" x14ac:dyDescent="0.2">
      <c r="A138" s="92" t="str">
        <f t="shared" si="8"/>
        <v>06024</v>
      </c>
      <c r="B138" s="94" t="str">
        <f t="shared" si="9"/>
        <v>06024</v>
      </c>
      <c r="C138" s="92" t="s">
        <v>141</v>
      </c>
      <c r="D138" s="92" t="s">
        <v>28</v>
      </c>
      <c r="E138" s="92" t="s">
        <v>150</v>
      </c>
      <c r="F138" s="92" t="str">
        <f t="shared" si="10"/>
        <v xml:space="preserve">T.  </v>
      </c>
      <c r="G138" s="92" t="str">
        <f t="shared" si="11"/>
        <v>T.  MODENA</v>
      </c>
      <c r="H138" s="96" t="s">
        <v>1382</v>
      </c>
      <c r="I138" s="96" t="s">
        <v>1362</v>
      </c>
    </row>
    <row r="139" spans="1:9" x14ac:dyDescent="0.2">
      <c r="A139" s="92" t="str">
        <f t="shared" si="8"/>
        <v>06026</v>
      </c>
      <c r="B139" s="94" t="str">
        <f t="shared" si="9"/>
        <v>06026</v>
      </c>
      <c r="C139" s="92" t="s">
        <v>141</v>
      </c>
      <c r="D139" s="92" t="s">
        <v>28</v>
      </c>
      <c r="E139" s="92" t="s">
        <v>151</v>
      </c>
      <c r="F139" s="92" t="str">
        <f t="shared" si="10"/>
        <v xml:space="preserve">T.  </v>
      </c>
      <c r="G139" s="92" t="str">
        <f t="shared" si="11"/>
        <v>T.  MONDOVI</v>
      </c>
      <c r="H139" s="96" t="s">
        <v>1382</v>
      </c>
      <c r="I139" s="96" t="s">
        <v>1363</v>
      </c>
    </row>
    <row r="140" spans="1:9" x14ac:dyDescent="0.2">
      <c r="A140" s="92" t="str">
        <f t="shared" si="8"/>
        <v>06028</v>
      </c>
      <c r="B140" s="94" t="str">
        <f t="shared" si="9"/>
        <v>06028</v>
      </c>
      <c r="C140" s="92" t="s">
        <v>141</v>
      </c>
      <c r="D140" s="92" t="s">
        <v>28</v>
      </c>
      <c r="E140" s="92" t="s">
        <v>152</v>
      </c>
      <c r="F140" s="92" t="str">
        <f t="shared" si="10"/>
        <v xml:space="preserve">T.  </v>
      </c>
      <c r="G140" s="92" t="str">
        <f t="shared" si="11"/>
        <v>T.  MONTANA</v>
      </c>
      <c r="H140" s="96" t="s">
        <v>1382</v>
      </c>
      <c r="I140" s="96" t="s">
        <v>1364</v>
      </c>
    </row>
    <row r="141" spans="1:9" x14ac:dyDescent="0.2">
      <c r="A141" s="92" t="str">
        <f t="shared" si="8"/>
        <v>06030</v>
      </c>
      <c r="B141" s="94" t="str">
        <f t="shared" si="9"/>
        <v>06030</v>
      </c>
      <c r="C141" s="92" t="s">
        <v>141</v>
      </c>
      <c r="D141" s="92" t="s">
        <v>28</v>
      </c>
      <c r="E141" s="92" t="s">
        <v>153</v>
      </c>
      <c r="F141" s="92" t="str">
        <f t="shared" si="10"/>
        <v xml:space="preserve">T.  </v>
      </c>
      <c r="G141" s="92" t="str">
        <f t="shared" si="11"/>
        <v>T.  NAPLES</v>
      </c>
      <c r="H141" s="96" t="s">
        <v>1382</v>
      </c>
      <c r="I141" s="96" t="s">
        <v>1365</v>
      </c>
    </row>
    <row r="142" spans="1:9" x14ac:dyDescent="0.2">
      <c r="A142" s="92" t="str">
        <f t="shared" si="8"/>
        <v>06032</v>
      </c>
      <c r="B142" s="94" t="str">
        <f t="shared" si="9"/>
        <v>06032</v>
      </c>
      <c r="C142" s="92" t="s">
        <v>141</v>
      </c>
      <c r="D142" s="92" t="s">
        <v>28</v>
      </c>
      <c r="E142" s="92" t="s">
        <v>154</v>
      </c>
      <c r="F142" s="92" t="str">
        <f t="shared" si="10"/>
        <v xml:space="preserve">T.  </v>
      </c>
      <c r="G142" s="92" t="str">
        <f t="shared" si="11"/>
        <v>T.  NELSON</v>
      </c>
      <c r="H142" s="96" t="s">
        <v>1382</v>
      </c>
      <c r="I142" s="96" t="s">
        <v>1366</v>
      </c>
    </row>
    <row r="143" spans="1:9" x14ac:dyDescent="0.2">
      <c r="A143" s="92" t="str">
        <f t="shared" si="8"/>
        <v>06034</v>
      </c>
      <c r="B143" s="94" t="str">
        <f t="shared" si="9"/>
        <v>06034</v>
      </c>
      <c r="C143" s="92" t="s">
        <v>141</v>
      </c>
      <c r="D143" s="92" t="s">
        <v>28</v>
      </c>
      <c r="E143" s="92" t="s">
        <v>155</v>
      </c>
      <c r="F143" s="92" t="str">
        <f t="shared" si="10"/>
        <v xml:space="preserve">T.  </v>
      </c>
      <c r="G143" s="92" t="str">
        <f t="shared" si="11"/>
        <v>T.  WAUMANDEE</v>
      </c>
      <c r="H143" s="96" t="s">
        <v>1382</v>
      </c>
      <c r="I143" s="96" t="s">
        <v>1367</v>
      </c>
    </row>
    <row r="144" spans="1:9" x14ac:dyDescent="0.2">
      <c r="A144" s="92" t="str">
        <f t="shared" si="8"/>
        <v>06111</v>
      </c>
      <c r="B144" s="94" t="str">
        <f t="shared" si="9"/>
        <v>06111</v>
      </c>
      <c r="C144" s="92" t="s">
        <v>141</v>
      </c>
      <c r="D144" s="92" t="s">
        <v>46</v>
      </c>
      <c r="E144" s="92" t="s">
        <v>156</v>
      </c>
      <c r="F144" s="92" t="str">
        <f t="shared" si="10"/>
        <v xml:space="preserve">V.  </v>
      </c>
      <c r="G144" s="92" t="str">
        <f t="shared" si="11"/>
        <v>V.  COCHRANE</v>
      </c>
      <c r="H144" s="96" t="s">
        <v>1382</v>
      </c>
      <c r="I144" s="96">
        <v>111</v>
      </c>
    </row>
    <row r="145" spans="1:9" x14ac:dyDescent="0.2">
      <c r="A145" s="92" t="str">
        <f t="shared" si="8"/>
        <v>06154</v>
      </c>
      <c r="B145" s="94" t="str">
        <f t="shared" si="9"/>
        <v>06154</v>
      </c>
      <c r="C145" s="92" t="s">
        <v>141</v>
      </c>
      <c r="D145" s="92" t="s">
        <v>46</v>
      </c>
      <c r="E145" s="92" t="s">
        <v>154</v>
      </c>
      <c r="F145" s="92" t="str">
        <f t="shared" si="10"/>
        <v xml:space="preserve">V.  </v>
      </c>
      <c r="G145" s="92" t="str">
        <f t="shared" si="11"/>
        <v>V.  NELSON</v>
      </c>
      <c r="H145" s="96" t="s">
        <v>1382</v>
      </c>
      <c r="I145" s="96">
        <v>154</v>
      </c>
    </row>
    <row r="146" spans="1:9" x14ac:dyDescent="0.2">
      <c r="A146" s="92" t="str">
        <f t="shared" si="8"/>
        <v>06201</v>
      </c>
      <c r="B146" s="94" t="str">
        <f t="shared" si="9"/>
        <v>06201</v>
      </c>
      <c r="C146" s="92" t="s">
        <v>141</v>
      </c>
      <c r="D146" s="92" t="s">
        <v>48</v>
      </c>
      <c r="E146" s="92" t="s">
        <v>140</v>
      </c>
      <c r="F146" s="92" t="str">
        <f t="shared" si="10"/>
        <v xml:space="preserve">C.  </v>
      </c>
      <c r="G146" s="92" t="str">
        <f t="shared" si="11"/>
        <v>C.  ALMA</v>
      </c>
      <c r="H146" s="96" t="s">
        <v>1382</v>
      </c>
      <c r="I146" s="96">
        <v>201</v>
      </c>
    </row>
    <row r="147" spans="1:9" x14ac:dyDescent="0.2">
      <c r="A147" s="92" t="str">
        <f t="shared" si="8"/>
        <v>06206</v>
      </c>
      <c r="B147" s="94" t="str">
        <f t="shared" si="9"/>
        <v>06206</v>
      </c>
      <c r="C147" s="92" t="s">
        <v>141</v>
      </c>
      <c r="D147" s="92" t="s">
        <v>48</v>
      </c>
      <c r="E147" s="92" t="s">
        <v>157</v>
      </c>
      <c r="F147" s="92" t="str">
        <f t="shared" si="10"/>
        <v xml:space="preserve">C.  </v>
      </c>
      <c r="G147" s="92" t="str">
        <f t="shared" si="11"/>
        <v>C.  BUFFALO CITY</v>
      </c>
      <c r="H147" s="96" t="s">
        <v>1382</v>
      </c>
      <c r="I147" s="96">
        <v>206</v>
      </c>
    </row>
    <row r="148" spans="1:9" x14ac:dyDescent="0.2">
      <c r="A148" s="92" t="str">
        <f t="shared" si="8"/>
        <v>06226</v>
      </c>
      <c r="B148" s="94" t="str">
        <f t="shared" si="9"/>
        <v>06226</v>
      </c>
      <c r="C148" s="92" t="s">
        <v>141</v>
      </c>
      <c r="D148" s="92" t="s">
        <v>48</v>
      </c>
      <c r="E148" s="92" t="s">
        <v>158</v>
      </c>
      <c r="F148" s="92" t="str">
        <f t="shared" si="10"/>
        <v xml:space="preserve">C.  </v>
      </c>
      <c r="G148" s="92" t="str">
        <f t="shared" si="11"/>
        <v>C.  FOUNTAIN CITY</v>
      </c>
      <c r="H148" s="96" t="s">
        <v>1382</v>
      </c>
      <c r="I148" s="96">
        <v>226</v>
      </c>
    </row>
    <row r="149" spans="1:9" x14ac:dyDescent="0.2">
      <c r="A149" s="92" t="str">
        <f t="shared" si="8"/>
        <v>06251</v>
      </c>
      <c r="B149" s="94" t="str">
        <f t="shared" si="9"/>
        <v>06251</v>
      </c>
      <c r="C149" s="92" t="s">
        <v>141</v>
      </c>
      <c r="D149" s="92" t="s">
        <v>48</v>
      </c>
      <c r="E149" s="92" t="s">
        <v>151</v>
      </c>
      <c r="F149" s="92" t="str">
        <f t="shared" si="10"/>
        <v xml:space="preserve">C.  </v>
      </c>
      <c r="G149" s="92" t="str">
        <f t="shared" si="11"/>
        <v>C.  MONDOVI</v>
      </c>
      <c r="H149" s="96" t="s">
        <v>1382</v>
      </c>
      <c r="I149" s="96">
        <v>251</v>
      </c>
    </row>
    <row r="150" spans="1:9" x14ac:dyDescent="0.2">
      <c r="A150" s="92" t="str">
        <f t="shared" si="8"/>
        <v>07002</v>
      </c>
      <c r="B150" s="94" t="str">
        <f t="shared" si="9"/>
        <v>07002</v>
      </c>
      <c r="C150" s="92" t="s">
        <v>160</v>
      </c>
      <c r="D150" s="92" t="s">
        <v>28</v>
      </c>
      <c r="E150" s="92" t="s">
        <v>159</v>
      </c>
      <c r="F150" s="92" t="str">
        <f t="shared" si="10"/>
        <v xml:space="preserve">T.  </v>
      </c>
      <c r="G150" s="92" t="str">
        <f t="shared" si="11"/>
        <v>T.  ANDERSON</v>
      </c>
      <c r="H150" s="96" t="s">
        <v>1383</v>
      </c>
      <c r="I150" s="96" t="s">
        <v>1368</v>
      </c>
    </row>
    <row r="151" spans="1:9" x14ac:dyDescent="0.2">
      <c r="A151" s="92" t="str">
        <f t="shared" si="8"/>
        <v>07004</v>
      </c>
      <c r="B151" s="94" t="str">
        <f t="shared" si="9"/>
        <v>07004</v>
      </c>
      <c r="C151" s="92" t="s">
        <v>160</v>
      </c>
      <c r="D151" s="92" t="s">
        <v>28</v>
      </c>
      <c r="E151" s="92" t="s">
        <v>161</v>
      </c>
      <c r="F151" s="92" t="str">
        <f t="shared" si="10"/>
        <v xml:space="preserve">T.  </v>
      </c>
      <c r="G151" s="92" t="str">
        <f t="shared" si="11"/>
        <v>T.  BLAINE</v>
      </c>
      <c r="H151" s="96" t="s">
        <v>1383</v>
      </c>
      <c r="I151" s="96" t="s">
        <v>1352</v>
      </c>
    </row>
    <row r="152" spans="1:9" x14ac:dyDescent="0.2">
      <c r="A152" s="92" t="str">
        <f t="shared" si="8"/>
        <v>07006</v>
      </c>
      <c r="B152" s="94" t="str">
        <f t="shared" si="9"/>
        <v>07006</v>
      </c>
      <c r="C152" s="92" t="s">
        <v>160</v>
      </c>
      <c r="D152" s="92" t="s">
        <v>28</v>
      </c>
      <c r="E152" s="92" t="s">
        <v>162</v>
      </c>
      <c r="F152" s="92" t="str">
        <f t="shared" si="10"/>
        <v xml:space="preserve">T.  </v>
      </c>
      <c r="G152" s="92" t="str">
        <f t="shared" si="11"/>
        <v>T.  DANIELS</v>
      </c>
      <c r="H152" s="96" t="s">
        <v>1383</v>
      </c>
      <c r="I152" s="96" t="s">
        <v>1353</v>
      </c>
    </row>
    <row r="153" spans="1:9" x14ac:dyDescent="0.2">
      <c r="A153" s="92" t="str">
        <f t="shared" si="8"/>
        <v>07008</v>
      </c>
      <c r="B153" s="94" t="str">
        <f t="shared" si="9"/>
        <v>07008</v>
      </c>
      <c r="C153" s="92" t="s">
        <v>160</v>
      </c>
      <c r="D153" s="92" t="s">
        <v>28</v>
      </c>
      <c r="E153" s="92" t="s">
        <v>163</v>
      </c>
      <c r="F153" s="92" t="str">
        <f t="shared" si="10"/>
        <v xml:space="preserve">T.  </v>
      </c>
      <c r="G153" s="92" t="str">
        <f t="shared" si="11"/>
        <v>T.  DEWEY</v>
      </c>
      <c r="H153" s="96" t="s">
        <v>1383</v>
      </c>
      <c r="I153" s="96" t="s">
        <v>1354</v>
      </c>
    </row>
    <row r="154" spans="1:9" x14ac:dyDescent="0.2">
      <c r="A154" s="92" t="str">
        <f t="shared" si="8"/>
        <v>07010</v>
      </c>
      <c r="B154" s="94" t="str">
        <f t="shared" si="9"/>
        <v>07010</v>
      </c>
      <c r="C154" s="92" t="s">
        <v>160</v>
      </c>
      <c r="D154" s="92" t="s">
        <v>28</v>
      </c>
      <c r="E154" s="92" t="s">
        <v>164</v>
      </c>
      <c r="F154" s="92" t="str">
        <f t="shared" si="10"/>
        <v xml:space="preserve">T.  </v>
      </c>
      <c r="G154" s="92" t="str">
        <f t="shared" si="11"/>
        <v>T.  GRANTSBURG</v>
      </c>
      <c r="H154" s="96" t="s">
        <v>1383</v>
      </c>
      <c r="I154" s="96" t="s">
        <v>1355</v>
      </c>
    </row>
    <row r="155" spans="1:9" x14ac:dyDescent="0.2">
      <c r="A155" s="92" t="str">
        <f t="shared" si="8"/>
        <v>07012</v>
      </c>
      <c r="B155" s="94" t="str">
        <f t="shared" si="9"/>
        <v>07012</v>
      </c>
      <c r="C155" s="92" t="s">
        <v>160</v>
      </c>
      <c r="D155" s="92" t="s">
        <v>28</v>
      </c>
      <c r="E155" s="92" t="s">
        <v>34</v>
      </c>
      <c r="F155" s="92" t="str">
        <f t="shared" si="10"/>
        <v xml:space="preserve">T.  </v>
      </c>
      <c r="G155" s="92" t="str">
        <f t="shared" si="11"/>
        <v>T.  JACKSON</v>
      </c>
      <c r="H155" s="96" t="s">
        <v>1383</v>
      </c>
      <c r="I155" s="96" t="s">
        <v>1356</v>
      </c>
    </row>
    <row r="156" spans="1:9" x14ac:dyDescent="0.2">
      <c r="A156" s="92" t="str">
        <f t="shared" si="8"/>
        <v>07014</v>
      </c>
      <c r="B156" s="94" t="str">
        <f t="shared" si="9"/>
        <v>07014</v>
      </c>
      <c r="C156" s="92" t="s">
        <v>160</v>
      </c>
      <c r="D156" s="92" t="s">
        <v>28</v>
      </c>
      <c r="E156" s="92" t="s">
        <v>165</v>
      </c>
      <c r="F156" s="92" t="str">
        <f t="shared" si="10"/>
        <v xml:space="preserve">T.  </v>
      </c>
      <c r="G156" s="92" t="str">
        <f t="shared" si="11"/>
        <v>T.  LA FOLLETTE</v>
      </c>
      <c r="H156" s="96" t="s">
        <v>1383</v>
      </c>
      <c r="I156" s="96" t="s">
        <v>1357</v>
      </c>
    </row>
    <row r="157" spans="1:9" x14ac:dyDescent="0.2">
      <c r="A157" s="92" t="str">
        <f t="shared" si="8"/>
        <v>07016</v>
      </c>
      <c r="B157" s="94" t="str">
        <f t="shared" si="9"/>
        <v>07016</v>
      </c>
      <c r="C157" s="92" t="s">
        <v>160</v>
      </c>
      <c r="D157" s="92" t="s">
        <v>28</v>
      </c>
      <c r="E157" s="92" t="s">
        <v>36</v>
      </c>
      <c r="F157" s="92" t="str">
        <f t="shared" si="10"/>
        <v xml:space="preserve">T.  </v>
      </c>
      <c r="G157" s="92" t="str">
        <f t="shared" si="11"/>
        <v>T.  LINCOLN</v>
      </c>
      <c r="H157" s="96" t="s">
        <v>1383</v>
      </c>
      <c r="I157" s="96" t="s">
        <v>1358</v>
      </c>
    </row>
    <row r="158" spans="1:9" x14ac:dyDescent="0.2">
      <c r="A158" s="92" t="str">
        <f t="shared" si="8"/>
        <v>07018</v>
      </c>
      <c r="B158" s="94" t="str">
        <f t="shared" si="9"/>
        <v>07018</v>
      </c>
      <c r="C158" s="92" t="s">
        <v>160</v>
      </c>
      <c r="D158" s="92" t="s">
        <v>28</v>
      </c>
      <c r="E158" s="92" t="s">
        <v>166</v>
      </c>
      <c r="F158" s="92" t="str">
        <f t="shared" si="10"/>
        <v xml:space="preserve">T.  </v>
      </c>
      <c r="G158" s="92" t="str">
        <f t="shared" si="11"/>
        <v>T.  MEENON</v>
      </c>
      <c r="H158" s="96" t="s">
        <v>1383</v>
      </c>
      <c r="I158" s="96" t="s">
        <v>1359</v>
      </c>
    </row>
    <row r="159" spans="1:9" x14ac:dyDescent="0.2">
      <c r="A159" s="92" t="str">
        <f t="shared" si="8"/>
        <v>07020</v>
      </c>
      <c r="B159" s="94" t="str">
        <f t="shared" si="9"/>
        <v>07020</v>
      </c>
      <c r="C159" s="92" t="s">
        <v>160</v>
      </c>
      <c r="D159" s="92" t="s">
        <v>28</v>
      </c>
      <c r="E159" s="92" t="s">
        <v>167</v>
      </c>
      <c r="F159" s="92" t="str">
        <f t="shared" si="10"/>
        <v xml:space="preserve">T.  </v>
      </c>
      <c r="G159" s="92" t="str">
        <f t="shared" si="11"/>
        <v>T.  OAKLAND</v>
      </c>
      <c r="H159" s="96" t="s">
        <v>1383</v>
      </c>
      <c r="I159" s="96" t="s">
        <v>1360</v>
      </c>
    </row>
    <row r="160" spans="1:9" x14ac:dyDescent="0.2">
      <c r="A160" s="92" t="str">
        <f t="shared" si="8"/>
        <v>07022</v>
      </c>
      <c r="B160" s="94" t="str">
        <f t="shared" si="9"/>
        <v>07022</v>
      </c>
      <c r="C160" s="92" t="s">
        <v>160</v>
      </c>
      <c r="D160" s="92" t="s">
        <v>28</v>
      </c>
      <c r="E160" s="92" t="s">
        <v>168</v>
      </c>
      <c r="F160" s="92" t="str">
        <f t="shared" si="10"/>
        <v xml:space="preserve">T.  </v>
      </c>
      <c r="G160" s="92" t="str">
        <f t="shared" si="11"/>
        <v>T.  ROOSEVELT</v>
      </c>
      <c r="H160" s="96" t="s">
        <v>1383</v>
      </c>
      <c r="I160" s="96" t="s">
        <v>1361</v>
      </c>
    </row>
    <row r="161" spans="1:9" x14ac:dyDescent="0.2">
      <c r="A161" s="92" t="str">
        <f t="shared" si="8"/>
        <v>07024</v>
      </c>
      <c r="B161" s="94" t="str">
        <f t="shared" si="9"/>
        <v>07024</v>
      </c>
      <c r="C161" s="92" t="s">
        <v>160</v>
      </c>
      <c r="D161" s="92" t="s">
        <v>28</v>
      </c>
      <c r="E161" s="92" t="s">
        <v>169</v>
      </c>
      <c r="F161" s="92" t="str">
        <f t="shared" si="10"/>
        <v xml:space="preserve">T.  </v>
      </c>
      <c r="G161" s="92" t="str">
        <f t="shared" si="11"/>
        <v>T.  RUSK</v>
      </c>
      <c r="H161" s="96" t="s">
        <v>1383</v>
      </c>
      <c r="I161" s="96" t="s">
        <v>1362</v>
      </c>
    </row>
    <row r="162" spans="1:9" x14ac:dyDescent="0.2">
      <c r="A162" s="92" t="str">
        <f t="shared" si="8"/>
        <v>07026</v>
      </c>
      <c r="B162" s="94" t="str">
        <f t="shared" si="9"/>
        <v>07026</v>
      </c>
      <c r="C162" s="92" t="s">
        <v>160</v>
      </c>
      <c r="D162" s="92" t="s">
        <v>28</v>
      </c>
      <c r="E162" s="92" t="s">
        <v>170</v>
      </c>
      <c r="F162" s="92" t="str">
        <f t="shared" si="10"/>
        <v xml:space="preserve">T.  </v>
      </c>
      <c r="G162" s="92" t="str">
        <f t="shared" si="11"/>
        <v>T.  SAND LAKE</v>
      </c>
      <c r="H162" s="96" t="s">
        <v>1383</v>
      </c>
      <c r="I162" s="96" t="s">
        <v>1363</v>
      </c>
    </row>
    <row r="163" spans="1:9" x14ac:dyDescent="0.2">
      <c r="A163" s="92" t="str">
        <f t="shared" si="8"/>
        <v>07028</v>
      </c>
      <c r="B163" s="94" t="str">
        <f t="shared" si="9"/>
        <v>07028</v>
      </c>
      <c r="C163" s="92" t="s">
        <v>160</v>
      </c>
      <c r="D163" s="92" t="s">
        <v>28</v>
      </c>
      <c r="E163" s="92" t="s">
        <v>129</v>
      </c>
      <c r="F163" s="92" t="str">
        <f t="shared" si="10"/>
        <v xml:space="preserve">T.  </v>
      </c>
      <c r="G163" s="92" t="str">
        <f t="shared" si="11"/>
        <v>T.  SCOTT</v>
      </c>
      <c r="H163" s="96" t="s">
        <v>1383</v>
      </c>
      <c r="I163" s="96" t="s">
        <v>1364</v>
      </c>
    </row>
    <row r="164" spans="1:9" x14ac:dyDescent="0.2">
      <c r="A164" s="92" t="str">
        <f t="shared" si="8"/>
        <v>07030</v>
      </c>
      <c r="B164" s="94" t="str">
        <f t="shared" si="9"/>
        <v>07030</v>
      </c>
      <c r="C164" s="92" t="s">
        <v>160</v>
      </c>
      <c r="D164" s="92" t="s">
        <v>28</v>
      </c>
      <c r="E164" s="92" t="s">
        <v>171</v>
      </c>
      <c r="F164" s="92" t="str">
        <f t="shared" si="10"/>
        <v xml:space="preserve">T.  </v>
      </c>
      <c r="G164" s="92" t="str">
        <f t="shared" si="11"/>
        <v>T.  SIREN</v>
      </c>
      <c r="H164" s="96" t="s">
        <v>1383</v>
      </c>
      <c r="I164" s="96" t="s">
        <v>1365</v>
      </c>
    </row>
    <row r="165" spans="1:9" x14ac:dyDescent="0.2">
      <c r="A165" s="92" t="str">
        <f t="shared" si="8"/>
        <v>07032</v>
      </c>
      <c r="B165" s="94" t="str">
        <f t="shared" si="9"/>
        <v>07032</v>
      </c>
      <c r="C165" s="92" t="s">
        <v>160</v>
      </c>
      <c r="D165" s="92" t="s">
        <v>28</v>
      </c>
      <c r="E165" s="92" t="s">
        <v>172</v>
      </c>
      <c r="F165" s="92" t="str">
        <f t="shared" si="10"/>
        <v xml:space="preserve">T.  </v>
      </c>
      <c r="G165" s="92" t="str">
        <f t="shared" si="11"/>
        <v>T.  SWISS</v>
      </c>
      <c r="H165" s="96" t="s">
        <v>1383</v>
      </c>
      <c r="I165" s="96" t="s">
        <v>1366</v>
      </c>
    </row>
    <row r="166" spans="1:9" x14ac:dyDescent="0.2">
      <c r="A166" s="92" t="str">
        <f t="shared" si="8"/>
        <v>07034</v>
      </c>
      <c r="B166" s="94" t="str">
        <f t="shared" si="9"/>
        <v>07034</v>
      </c>
      <c r="C166" s="92" t="s">
        <v>160</v>
      </c>
      <c r="D166" s="92" t="s">
        <v>28</v>
      </c>
      <c r="E166" s="92" t="s">
        <v>173</v>
      </c>
      <c r="F166" s="92" t="str">
        <f t="shared" si="10"/>
        <v xml:space="preserve">T.  </v>
      </c>
      <c r="G166" s="92" t="str">
        <f t="shared" si="11"/>
        <v>T.  TRADE LAKE</v>
      </c>
      <c r="H166" s="96" t="s">
        <v>1383</v>
      </c>
      <c r="I166" s="96" t="s">
        <v>1367</v>
      </c>
    </row>
    <row r="167" spans="1:9" x14ac:dyDescent="0.2">
      <c r="A167" s="92" t="str">
        <f t="shared" si="8"/>
        <v>07036</v>
      </c>
      <c r="B167" s="94" t="str">
        <f t="shared" si="9"/>
        <v>07036</v>
      </c>
      <c r="C167" s="92" t="s">
        <v>160</v>
      </c>
      <c r="D167" s="92" t="s">
        <v>28</v>
      </c>
      <c r="E167" s="92" t="s">
        <v>174</v>
      </c>
      <c r="F167" s="92" t="str">
        <f t="shared" si="10"/>
        <v xml:space="preserve">T.  </v>
      </c>
      <c r="G167" s="92" t="str">
        <f t="shared" si="11"/>
        <v>T.  UNION</v>
      </c>
      <c r="H167" s="96" t="s">
        <v>1383</v>
      </c>
      <c r="I167" s="96" t="s">
        <v>1370</v>
      </c>
    </row>
    <row r="168" spans="1:9" x14ac:dyDescent="0.2">
      <c r="A168" s="92" t="str">
        <f t="shared" si="8"/>
        <v>07038</v>
      </c>
      <c r="B168" s="94" t="str">
        <f t="shared" si="9"/>
        <v>07038</v>
      </c>
      <c r="C168" s="92" t="s">
        <v>160</v>
      </c>
      <c r="D168" s="92" t="s">
        <v>28</v>
      </c>
      <c r="E168" s="92" t="s">
        <v>175</v>
      </c>
      <c r="F168" s="92" t="str">
        <f t="shared" si="10"/>
        <v xml:space="preserve">T.  </v>
      </c>
      <c r="G168" s="92" t="str">
        <f t="shared" si="11"/>
        <v>T.  WEBB LAKE</v>
      </c>
      <c r="H168" s="96" t="s">
        <v>1383</v>
      </c>
      <c r="I168" s="96" t="s">
        <v>1371</v>
      </c>
    </row>
    <row r="169" spans="1:9" x14ac:dyDescent="0.2">
      <c r="A169" s="92" t="str">
        <f t="shared" si="8"/>
        <v>07040</v>
      </c>
      <c r="B169" s="94" t="str">
        <f t="shared" si="9"/>
        <v>07040</v>
      </c>
      <c r="C169" s="92" t="s">
        <v>160</v>
      </c>
      <c r="D169" s="92" t="s">
        <v>28</v>
      </c>
      <c r="E169" s="92" t="s">
        <v>176</v>
      </c>
      <c r="F169" s="92" t="str">
        <f t="shared" si="10"/>
        <v xml:space="preserve">T.  </v>
      </c>
      <c r="G169" s="92" t="str">
        <f t="shared" si="11"/>
        <v>T.  WEST MARSHLAND</v>
      </c>
      <c r="H169" s="96" t="s">
        <v>1383</v>
      </c>
      <c r="I169" s="96" t="s">
        <v>1372</v>
      </c>
    </row>
    <row r="170" spans="1:9" x14ac:dyDescent="0.2">
      <c r="A170" s="92" t="str">
        <f t="shared" si="8"/>
        <v>07042</v>
      </c>
      <c r="B170" s="94" t="str">
        <f t="shared" si="9"/>
        <v>07042</v>
      </c>
      <c r="C170" s="92" t="s">
        <v>160</v>
      </c>
      <c r="D170" s="92" t="s">
        <v>28</v>
      </c>
      <c r="E170" s="92" t="s">
        <v>177</v>
      </c>
      <c r="F170" s="92" t="str">
        <f t="shared" si="10"/>
        <v xml:space="preserve">T.  </v>
      </c>
      <c r="G170" s="92" t="str">
        <f t="shared" si="11"/>
        <v>T.  WOOD RIVER</v>
      </c>
      <c r="H170" s="96" t="s">
        <v>1383</v>
      </c>
      <c r="I170" s="96" t="s">
        <v>1373</v>
      </c>
    </row>
    <row r="171" spans="1:9" x14ac:dyDescent="0.2">
      <c r="A171" s="92" t="str">
        <f t="shared" si="8"/>
        <v>07131</v>
      </c>
      <c r="B171" s="94" t="str">
        <f t="shared" si="9"/>
        <v>07131</v>
      </c>
      <c r="C171" s="92" t="s">
        <v>160</v>
      </c>
      <c r="D171" s="92" t="s">
        <v>46</v>
      </c>
      <c r="E171" s="92" t="s">
        <v>164</v>
      </c>
      <c r="F171" s="92" t="str">
        <f t="shared" si="10"/>
        <v xml:space="preserve">V.  </v>
      </c>
      <c r="G171" s="92" t="str">
        <f t="shared" si="11"/>
        <v>V.  GRANTSBURG</v>
      </c>
      <c r="H171" s="96" t="s">
        <v>1383</v>
      </c>
      <c r="I171" s="96">
        <v>131</v>
      </c>
    </row>
    <row r="172" spans="1:9" x14ac:dyDescent="0.2">
      <c r="A172" s="92" t="str">
        <f t="shared" si="8"/>
        <v>07181</v>
      </c>
      <c r="B172" s="94" t="str">
        <f t="shared" si="9"/>
        <v>07181</v>
      </c>
      <c r="C172" s="92" t="s">
        <v>160</v>
      </c>
      <c r="D172" s="92" t="s">
        <v>46</v>
      </c>
      <c r="E172" s="92" t="s">
        <v>171</v>
      </c>
      <c r="F172" s="92" t="str">
        <f t="shared" si="10"/>
        <v xml:space="preserve">V.  </v>
      </c>
      <c r="G172" s="92" t="str">
        <f t="shared" si="11"/>
        <v>V.  SIREN</v>
      </c>
      <c r="H172" s="96" t="s">
        <v>1383</v>
      </c>
      <c r="I172" s="96">
        <v>181</v>
      </c>
    </row>
    <row r="173" spans="1:9" x14ac:dyDescent="0.2">
      <c r="A173" s="92" t="str">
        <f t="shared" si="8"/>
        <v>07191</v>
      </c>
      <c r="B173" s="94" t="str">
        <f t="shared" si="9"/>
        <v>07191</v>
      </c>
      <c r="C173" s="92" t="s">
        <v>160</v>
      </c>
      <c r="D173" s="92" t="s">
        <v>46</v>
      </c>
      <c r="E173" s="92" t="s">
        <v>178</v>
      </c>
      <c r="F173" s="92" t="str">
        <f t="shared" si="10"/>
        <v xml:space="preserve">V.  </v>
      </c>
      <c r="G173" s="92" t="str">
        <f t="shared" si="11"/>
        <v>V.  WEBSTER</v>
      </c>
      <c r="H173" s="96" t="s">
        <v>1383</v>
      </c>
      <c r="I173" s="96">
        <v>191</v>
      </c>
    </row>
    <row r="174" spans="1:9" x14ac:dyDescent="0.2">
      <c r="A174" s="92" t="str">
        <f t="shared" si="8"/>
        <v>08002</v>
      </c>
      <c r="B174" s="94" t="str">
        <f t="shared" si="9"/>
        <v>08002</v>
      </c>
      <c r="C174" s="92" t="s">
        <v>180</v>
      </c>
      <c r="D174" s="92" t="s">
        <v>28</v>
      </c>
      <c r="E174" s="92" t="s">
        <v>179</v>
      </c>
      <c r="F174" s="92" t="str">
        <f t="shared" si="10"/>
        <v xml:space="preserve">T.  </v>
      </c>
      <c r="G174" s="92" t="str">
        <f t="shared" si="11"/>
        <v>T.  BRILLION</v>
      </c>
      <c r="H174" s="96" t="s">
        <v>1384</v>
      </c>
      <c r="I174" s="96" t="s">
        <v>1368</v>
      </c>
    </row>
    <row r="175" spans="1:9" x14ac:dyDescent="0.2">
      <c r="A175" s="92" t="str">
        <f t="shared" si="8"/>
        <v>08004</v>
      </c>
      <c r="B175" s="94" t="str">
        <f t="shared" si="9"/>
        <v>08004</v>
      </c>
      <c r="C175" s="92" t="s">
        <v>180</v>
      </c>
      <c r="D175" s="92" t="s">
        <v>28</v>
      </c>
      <c r="E175" s="92" t="s">
        <v>181</v>
      </c>
      <c r="F175" s="92" t="str">
        <f t="shared" si="10"/>
        <v xml:space="preserve">T.  </v>
      </c>
      <c r="G175" s="92" t="str">
        <f t="shared" si="11"/>
        <v>T.  BROTHERTOWN</v>
      </c>
      <c r="H175" s="96" t="s">
        <v>1384</v>
      </c>
      <c r="I175" s="96" t="s">
        <v>1352</v>
      </c>
    </row>
    <row r="176" spans="1:9" x14ac:dyDescent="0.2">
      <c r="A176" s="92" t="str">
        <f t="shared" si="8"/>
        <v>08006</v>
      </c>
      <c r="B176" s="94" t="str">
        <f t="shared" si="9"/>
        <v>08006</v>
      </c>
      <c r="C176" s="92" t="s">
        <v>180</v>
      </c>
      <c r="D176" s="92" t="s">
        <v>28</v>
      </c>
      <c r="E176" s="92" t="s">
        <v>182</v>
      </c>
      <c r="F176" s="92" t="str">
        <f t="shared" si="10"/>
        <v xml:space="preserve">T.  </v>
      </c>
      <c r="G176" s="92" t="str">
        <f t="shared" si="11"/>
        <v>T.  CHARLESTOWN</v>
      </c>
      <c r="H176" s="96" t="s">
        <v>1384</v>
      </c>
      <c r="I176" s="96" t="s">
        <v>1353</v>
      </c>
    </row>
    <row r="177" spans="1:9" x14ac:dyDescent="0.2">
      <c r="A177" s="92" t="str">
        <f t="shared" si="8"/>
        <v>08008</v>
      </c>
      <c r="B177" s="94" t="str">
        <f t="shared" si="9"/>
        <v>08008</v>
      </c>
      <c r="C177" s="92" t="s">
        <v>180</v>
      </c>
      <c r="D177" s="92" t="s">
        <v>28</v>
      </c>
      <c r="E177" s="92" t="s">
        <v>183</v>
      </c>
      <c r="F177" s="92" t="str">
        <f t="shared" si="10"/>
        <v xml:space="preserve">T.  </v>
      </c>
      <c r="G177" s="92" t="str">
        <f t="shared" si="11"/>
        <v>T.  CHILTON</v>
      </c>
      <c r="H177" s="96" t="s">
        <v>1384</v>
      </c>
      <c r="I177" s="96" t="s">
        <v>1354</v>
      </c>
    </row>
    <row r="178" spans="1:9" x14ac:dyDescent="0.2">
      <c r="A178" s="92" t="str">
        <f t="shared" si="8"/>
        <v>08010</v>
      </c>
      <c r="B178" s="94" t="str">
        <f t="shared" si="9"/>
        <v>08010</v>
      </c>
      <c r="C178" s="92" t="s">
        <v>180</v>
      </c>
      <c r="D178" s="92" t="s">
        <v>28</v>
      </c>
      <c r="E178" s="92" t="s">
        <v>184</v>
      </c>
      <c r="F178" s="92" t="str">
        <f t="shared" si="10"/>
        <v xml:space="preserve">T.  </v>
      </c>
      <c r="G178" s="92" t="str">
        <f t="shared" si="11"/>
        <v>T.  HARRISON</v>
      </c>
      <c r="H178" s="96" t="s">
        <v>1384</v>
      </c>
      <c r="I178" s="96" t="s">
        <v>1355</v>
      </c>
    </row>
    <row r="179" spans="1:9" x14ac:dyDescent="0.2">
      <c r="A179" s="92" t="str">
        <f t="shared" si="8"/>
        <v>08012</v>
      </c>
      <c r="B179" s="94" t="str">
        <f t="shared" si="9"/>
        <v>08012</v>
      </c>
      <c r="C179" s="92" t="s">
        <v>180</v>
      </c>
      <c r="D179" s="92" t="s">
        <v>28</v>
      </c>
      <c r="E179" s="92" t="s">
        <v>185</v>
      </c>
      <c r="F179" s="92" t="str">
        <f t="shared" si="10"/>
        <v xml:space="preserve">T.  </v>
      </c>
      <c r="G179" s="92" t="str">
        <f t="shared" si="11"/>
        <v>T.  NEW HOLSTEIN</v>
      </c>
      <c r="H179" s="96" t="s">
        <v>1384</v>
      </c>
      <c r="I179" s="96" t="s">
        <v>1356</v>
      </c>
    </row>
    <row r="180" spans="1:9" x14ac:dyDescent="0.2">
      <c r="A180" s="92" t="str">
        <f t="shared" si="8"/>
        <v>08014</v>
      </c>
      <c r="B180" s="94" t="str">
        <f t="shared" si="9"/>
        <v>08014</v>
      </c>
      <c r="C180" s="92" t="s">
        <v>180</v>
      </c>
      <c r="D180" s="92" t="s">
        <v>28</v>
      </c>
      <c r="E180" s="92" t="s">
        <v>186</v>
      </c>
      <c r="F180" s="92" t="str">
        <f t="shared" si="10"/>
        <v xml:space="preserve">T.  </v>
      </c>
      <c r="G180" s="92" t="str">
        <f t="shared" si="11"/>
        <v>T.  RANTOUL</v>
      </c>
      <c r="H180" s="96" t="s">
        <v>1384</v>
      </c>
      <c r="I180" s="96" t="s">
        <v>1357</v>
      </c>
    </row>
    <row r="181" spans="1:9" x14ac:dyDescent="0.2">
      <c r="A181" s="92" t="str">
        <f t="shared" si="8"/>
        <v>08016</v>
      </c>
      <c r="B181" s="94" t="str">
        <f t="shared" si="9"/>
        <v>08016</v>
      </c>
      <c r="C181" s="92" t="s">
        <v>180</v>
      </c>
      <c r="D181" s="92" t="s">
        <v>28</v>
      </c>
      <c r="E181" s="92" t="s">
        <v>187</v>
      </c>
      <c r="F181" s="92" t="str">
        <f t="shared" si="10"/>
        <v xml:space="preserve">T.  </v>
      </c>
      <c r="G181" s="92" t="str">
        <f t="shared" si="11"/>
        <v>T.  STOCKBRIDGE</v>
      </c>
      <c r="H181" s="96" t="s">
        <v>1384</v>
      </c>
      <c r="I181" s="96" t="s">
        <v>1358</v>
      </c>
    </row>
    <row r="182" spans="1:9" x14ac:dyDescent="0.2">
      <c r="A182" s="92" t="str">
        <f t="shared" si="8"/>
        <v>08018</v>
      </c>
      <c r="B182" s="94" t="str">
        <f t="shared" si="9"/>
        <v>08018</v>
      </c>
      <c r="C182" s="92" t="s">
        <v>180</v>
      </c>
      <c r="D182" s="92" t="s">
        <v>28</v>
      </c>
      <c r="E182" s="92" t="s">
        <v>188</v>
      </c>
      <c r="F182" s="92" t="str">
        <f t="shared" si="10"/>
        <v xml:space="preserve">T.  </v>
      </c>
      <c r="G182" s="92" t="str">
        <f t="shared" si="11"/>
        <v>T.  WOODVILLE</v>
      </c>
      <c r="H182" s="96" t="s">
        <v>1384</v>
      </c>
      <c r="I182" s="96" t="s">
        <v>1359</v>
      </c>
    </row>
    <row r="183" spans="1:9" x14ac:dyDescent="0.2">
      <c r="A183" s="92" t="str">
        <f t="shared" si="8"/>
        <v>08131</v>
      </c>
      <c r="B183" s="94" t="str">
        <f t="shared" si="9"/>
        <v>08131</v>
      </c>
      <c r="C183" s="92" t="s">
        <v>180</v>
      </c>
      <c r="D183" s="92" t="s">
        <v>46</v>
      </c>
      <c r="E183" s="92" t="s">
        <v>184</v>
      </c>
      <c r="F183" s="92" t="str">
        <f t="shared" si="10"/>
        <v xml:space="preserve">V.  </v>
      </c>
      <c r="G183" s="92" t="str">
        <f t="shared" si="11"/>
        <v>V.  HARRISON</v>
      </c>
      <c r="H183" s="96" t="s">
        <v>1384</v>
      </c>
      <c r="I183" s="96">
        <v>131</v>
      </c>
    </row>
    <row r="184" spans="1:9" x14ac:dyDescent="0.2">
      <c r="A184" s="92" t="str">
        <f t="shared" si="8"/>
        <v>08136</v>
      </c>
      <c r="B184" s="94" t="str">
        <f t="shared" si="9"/>
        <v>08136</v>
      </c>
      <c r="C184" s="92" t="s">
        <v>180</v>
      </c>
      <c r="D184" s="92" t="s">
        <v>46</v>
      </c>
      <c r="E184" s="92" t="s">
        <v>189</v>
      </c>
      <c r="F184" s="92" t="str">
        <f t="shared" si="10"/>
        <v xml:space="preserve">V.  </v>
      </c>
      <c r="G184" s="92" t="str">
        <f t="shared" si="11"/>
        <v>V.  HILBERT</v>
      </c>
      <c r="H184" s="96" t="s">
        <v>1384</v>
      </c>
      <c r="I184" s="96">
        <v>136</v>
      </c>
    </row>
    <row r="185" spans="1:9" x14ac:dyDescent="0.2">
      <c r="A185" s="92" t="str">
        <f t="shared" si="8"/>
        <v>08160</v>
      </c>
      <c r="B185" s="94" t="str">
        <f t="shared" si="9"/>
        <v>08160</v>
      </c>
      <c r="C185" s="92" t="s">
        <v>180</v>
      </c>
      <c r="D185" s="92" t="s">
        <v>46</v>
      </c>
      <c r="E185" s="92" t="s">
        <v>190</v>
      </c>
      <c r="F185" s="92" t="str">
        <f t="shared" si="10"/>
        <v xml:space="preserve">V.  </v>
      </c>
      <c r="G185" s="92" t="str">
        <f t="shared" si="11"/>
        <v>V.  POTTER</v>
      </c>
      <c r="H185" s="96" t="s">
        <v>1384</v>
      </c>
      <c r="I185" s="96">
        <v>160</v>
      </c>
    </row>
    <row r="186" spans="1:9" x14ac:dyDescent="0.2">
      <c r="A186" s="92" t="str">
        <f t="shared" si="8"/>
        <v>08179</v>
      </c>
      <c r="B186" s="94" t="str">
        <f t="shared" si="9"/>
        <v>08179</v>
      </c>
      <c r="C186" s="92" t="s">
        <v>180</v>
      </c>
      <c r="D186" s="92" t="s">
        <v>46</v>
      </c>
      <c r="E186" s="92" t="s">
        <v>191</v>
      </c>
      <c r="F186" s="92" t="str">
        <f t="shared" si="10"/>
        <v xml:space="preserve">V.  </v>
      </c>
      <c r="G186" s="92" t="str">
        <f t="shared" si="11"/>
        <v>V.  SHERWOOD</v>
      </c>
      <c r="H186" s="96" t="s">
        <v>1384</v>
      </c>
      <c r="I186" s="96">
        <v>179</v>
      </c>
    </row>
    <row r="187" spans="1:9" x14ac:dyDescent="0.2">
      <c r="A187" s="92" t="str">
        <f t="shared" si="8"/>
        <v>08181</v>
      </c>
      <c r="B187" s="94" t="str">
        <f t="shared" si="9"/>
        <v>08181</v>
      </c>
      <c r="C187" s="92" t="s">
        <v>180</v>
      </c>
      <c r="D187" s="92" t="s">
        <v>46</v>
      </c>
      <c r="E187" s="92" t="s">
        <v>187</v>
      </c>
      <c r="F187" s="92" t="str">
        <f t="shared" si="10"/>
        <v xml:space="preserve">V.  </v>
      </c>
      <c r="G187" s="92" t="str">
        <f t="shared" si="11"/>
        <v>V.  STOCKBRIDGE</v>
      </c>
      <c r="H187" s="96" t="s">
        <v>1384</v>
      </c>
      <c r="I187" s="96">
        <v>181</v>
      </c>
    </row>
    <row r="188" spans="1:9" x14ac:dyDescent="0.2">
      <c r="A188" s="92" t="str">
        <f t="shared" si="8"/>
        <v>08201</v>
      </c>
      <c r="B188" s="94" t="str">
        <f t="shared" si="9"/>
        <v>08201</v>
      </c>
      <c r="C188" s="92" t="s">
        <v>180</v>
      </c>
      <c r="D188" s="92" t="s">
        <v>48</v>
      </c>
      <c r="E188" s="92" t="s">
        <v>192</v>
      </c>
      <c r="F188" s="92" t="str">
        <f t="shared" si="10"/>
        <v xml:space="preserve">C.  </v>
      </c>
      <c r="G188" s="92" t="str">
        <f t="shared" si="11"/>
        <v>C.  APPLETON</v>
      </c>
      <c r="H188" s="96" t="s">
        <v>1384</v>
      </c>
      <c r="I188" s="96">
        <v>201</v>
      </c>
    </row>
    <row r="189" spans="1:9" x14ac:dyDescent="0.2">
      <c r="A189" s="92" t="str">
        <f t="shared" si="8"/>
        <v>08206</v>
      </c>
      <c r="B189" s="94" t="str">
        <f t="shared" si="9"/>
        <v>08206</v>
      </c>
      <c r="C189" s="92" t="s">
        <v>180</v>
      </c>
      <c r="D189" s="92" t="s">
        <v>48</v>
      </c>
      <c r="E189" s="92" t="s">
        <v>179</v>
      </c>
      <c r="F189" s="92" t="str">
        <f t="shared" si="10"/>
        <v xml:space="preserve">C.  </v>
      </c>
      <c r="G189" s="92" t="str">
        <f t="shared" si="11"/>
        <v>C.  BRILLION</v>
      </c>
      <c r="H189" s="96" t="s">
        <v>1384</v>
      </c>
      <c r="I189" s="96">
        <v>206</v>
      </c>
    </row>
    <row r="190" spans="1:9" x14ac:dyDescent="0.2">
      <c r="A190" s="92" t="str">
        <f t="shared" si="8"/>
        <v>08211</v>
      </c>
      <c r="B190" s="94" t="str">
        <f t="shared" si="9"/>
        <v>08211</v>
      </c>
      <c r="C190" s="92" t="s">
        <v>180</v>
      </c>
      <c r="D190" s="92" t="s">
        <v>48</v>
      </c>
      <c r="E190" s="92" t="s">
        <v>183</v>
      </c>
      <c r="F190" s="92" t="str">
        <f t="shared" si="10"/>
        <v xml:space="preserve">C.  </v>
      </c>
      <c r="G190" s="92" t="str">
        <f t="shared" si="11"/>
        <v>C.  CHILTON</v>
      </c>
      <c r="H190" s="96" t="s">
        <v>1384</v>
      </c>
      <c r="I190" s="96">
        <v>211</v>
      </c>
    </row>
    <row r="191" spans="1:9" x14ac:dyDescent="0.2">
      <c r="A191" s="92" t="str">
        <f t="shared" si="8"/>
        <v>08231</v>
      </c>
      <c r="B191" s="94" t="str">
        <f t="shared" si="9"/>
        <v>08231</v>
      </c>
      <c r="C191" s="92" t="s">
        <v>180</v>
      </c>
      <c r="D191" s="92" t="s">
        <v>48</v>
      </c>
      <c r="E191" s="92" t="s">
        <v>193</v>
      </c>
      <c r="F191" s="92" t="str">
        <f t="shared" si="10"/>
        <v xml:space="preserve">C.  </v>
      </c>
      <c r="G191" s="92" t="str">
        <f t="shared" si="11"/>
        <v>C.  KAUKAUNA</v>
      </c>
      <c r="H191" s="96" t="s">
        <v>1384</v>
      </c>
      <c r="I191" s="96">
        <v>231</v>
      </c>
    </row>
    <row r="192" spans="1:9" x14ac:dyDescent="0.2">
      <c r="A192" s="92" t="str">
        <f t="shared" si="8"/>
        <v>08241</v>
      </c>
      <c r="B192" s="94" t="str">
        <f t="shared" si="9"/>
        <v>08241</v>
      </c>
      <c r="C192" s="92" t="s">
        <v>180</v>
      </c>
      <c r="D192" s="92" t="s">
        <v>48</v>
      </c>
      <c r="E192" s="92" t="s">
        <v>194</v>
      </c>
      <c r="F192" s="92" t="str">
        <f t="shared" si="10"/>
        <v xml:space="preserve">C.  </v>
      </c>
      <c r="G192" s="92" t="str">
        <f t="shared" si="11"/>
        <v>C.  KIEL</v>
      </c>
      <c r="H192" s="96" t="s">
        <v>1384</v>
      </c>
      <c r="I192" s="96">
        <v>241</v>
      </c>
    </row>
    <row r="193" spans="1:9" x14ac:dyDescent="0.2">
      <c r="A193" s="92" t="str">
        <f t="shared" si="8"/>
        <v>08251</v>
      </c>
      <c r="B193" s="94" t="str">
        <f t="shared" si="9"/>
        <v>08251</v>
      </c>
      <c r="C193" s="92" t="s">
        <v>180</v>
      </c>
      <c r="D193" s="92" t="s">
        <v>48</v>
      </c>
      <c r="E193" s="92" t="s">
        <v>195</v>
      </c>
      <c r="F193" s="92" t="str">
        <f t="shared" si="10"/>
        <v xml:space="preserve">C.  </v>
      </c>
      <c r="G193" s="92" t="str">
        <f t="shared" si="11"/>
        <v>C.  MENASHA</v>
      </c>
      <c r="H193" s="96" t="s">
        <v>1384</v>
      </c>
      <c r="I193" s="96">
        <v>251</v>
      </c>
    </row>
    <row r="194" spans="1:9" x14ac:dyDescent="0.2">
      <c r="A194" s="92" t="str">
        <f t="shared" si="8"/>
        <v>08261</v>
      </c>
      <c r="B194" s="94" t="str">
        <f t="shared" si="9"/>
        <v>08261</v>
      </c>
      <c r="C194" s="92" t="s">
        <v>180</v>
      </c>
      <c r="D194" s="92" t="s">
        <v>48</v>
      </c>
      <c r="E194" s="92" t="s">
        <v>185</v>
      </c>
      <c r="F194" s="92" t="str">
        <f t="shared" si="10"/>
        <v xml:space="preserve">C.  </v>
      </c>
      <c r="G194" s="92" t="str">
        <f t="shared" si="11"/>
        <v>C.  NEW HOLSTEIN</v>
      </c>
      <c r="H194" s="96" t="s">
        <v>1384</v>
      </c>
      <c r="I194" s="96">
        <v>261</v>
      </c>
    </row>
    <row r="195" spans="1:9" x14ac:dyDescent="0.2">
      <c r="A195" s="92" t="str">
        <f t="shared" ref="A195:A258" si="12">H195&amp;I195</f>
        <v>09002</v>
      </c>
      <c r="B195" s="94" t="str">
        <f t="shared" ref="B195:B258" si="13">A195</f>
        <v>09002</v>
      </c>
      <c r="C195" s="92" t="s">
        <v>52</v>
      </c>
      <c r="D195" s="92" t="s">
        <v>28</v>
      </c>
      <c r="E195" s="92" t="s">
        <v>196</v>
      </c>
      <c r="F195" s="92" t="str">
        <f t="shared" ref="F195:F258" si="14">D195&amp;".  "</f>
        <v xml:space="preserve">T.  </v>
      </c>
      <c r="G195" s="92" t="str">
        <f t="shared" ref="G195:G258" si="15">F195&amp;E195</f>
        <v>T.  ANSON</v>
      </c>
      <c r="H195" s="96" t="s">
        <v>1385</v>
      </c>
      <c r="I195" s="96" t="s">
        <v>1368</v>
      </c>
    </row>
    <row r="196" spans="1:9" x14ac:dyDescent="0.2">
      <c r="A196" s="92" t="str">
        <f t="shared" si="12"/>
        <v>09004</v>
      </c>
      <c r="B196" s="94" t="str">
        <f t="shared" si="13"/>
        <v>09004</v>
      </c>
      <c r="C196" s="92" t="s">
        <v>52</v>
      </c>
      <c r="D196" s="92" t="s">
        <v>28</v>
      </c>
      <c r="E196" s="92" t="s">
        <v>197</v>
      </c>
      <c r="F196" s="92" t="str">
        <f t="shared" si="14"/>
        <v xml:space="preserve">T.  </v>
      </c>
      <c r="G196" s="92" t="str">
        <f t="shared" si="15"/>
        <v>T.  ARTHUR</v>
      </c>
      <c r="H196" s="96" t="s">
        <v>1385</v>
      </c>
      <c r="I196" s="96" t="s">
        <v>1352</v>
      </c>
    </row>
    <row r="197" spans="1:9" x14ac:dyDescent="0.2">
      <c r="A197" s="92" t="str">
        <f t="shared" si="12"/>
        <v>09006</v>
      </c>
      <c r="B197" s="94" t="str">
        <f t="shared" si="13"/>
        <v>09006</v>
      </c>
      <c r="C197" s="92" t="s">
        <v>52</v>
      </c>
      <c r="D197" s="92" t="s">
        <v>28</v>
      </c>
      <c r="E197" s="92" t="s">
        <v>198</v>
      </c>
      <c r="F197" s="92" t="str">
        <f t="shared" si="14"/>
        <v xml:space="preserve">T.  </v>
      </c>
      <c r="G197" s="92" t="str">
        <f t="shared" si="15"/>
        <v>T.  AUBURN</v>
      </c>
      <c r="H197" s="96" t="s">
        <v>1385</v>
      </c>
      <c r="I197" s="96" t="s">
        <v>1353</v>
      </c>
    </row>
    <row r="198" spans="1:9" x14ac:dyDescent="0.2">
      <c r="A198" s="92" t="str">
        <f t="shared" si="12"/>
        <v>09008</v>
      </c>
      <c r="B198" s="94" t="str">
        <f t="shared" si="13"/>
        <v>09008</v>
      </c>
      <c r="C198" s="92" t="s">
        <v>52</v>
      </c>
      <c r="D198" s="92" t="s">
        <v>28</v>
      </c>
      <c r="E198" s="92" t="s">
        <v>199</v>
      </c>
      <c r="F198" s="92" t="str">
        <f t="shared" si="14"/>
        <v xml:space="preserve">T.  </v>
      </c>
      <c r="G198" s="92" t="str">
        <f t="shared" si="15"/>
        <v>T.  BIRCH CREEK</v>
      </c>
      <c r="H198" s="96" t="s">
        <v>1385</v>
      </c>
      <c r="I198" s="96" t="s">
        <v>1354</v>
      </c>
    </row>
    <row r="199" spans="1:9" x14ac:dyDescent="0.2">
      <c r="A199" s="92" t="str">
        <f t="shared" si="12"/>
        <v>09010</v>
      </c>
      <c r="B199" s="94" t="str">
        <f t="shared" si="13"/>
        <v>09010</v>
      </c>
      <c r="C199" s="92" t="s">
        <v>52</v>
      </c>
      <c r="D199" s="92" t="s">
        <v>28</v>
      </c>
      <c r="E199" s="92" t="s">
        <v>200</v>
      </c>
      <c r="F199" s="92" t="str">
        <f t="shared" si="14"/>
        <v xml:space="preserve">T.  </v>
      </c>
      <c r="G199" s="92" t="str">
        <f t="shared" si="15"/>
        <v>T.  BLOOMER</v>
      </c>
      <c r="H199" s="96" t="s">
        <v>1385</v>
      </c>
      <c r="I199" s="96" t="s">
        <v>1355</v>
      </c>
    </row>
    <row r="200" spans="1:9" x14ac:dyDescent="0.2">
      <c r="A200" s="92" t="str">
        <f t="shared" si="12"/>
        <v>09012</v>
      </c>
      <c r="B200" s="94" t="str">
        <f t="shared" si="13"/>
        <v>09012</v>
      </c>
      <c r="C200" s="92" t="s">
        <v>52</v>
      </c>
      <c r="D200" s="92" t="s">
        <v>28</v>
      </c>
      <c r="E200" s="92" t="s">
        <v>201</v>
      </c>
      <c r="F200" s="92" t="str">
        <f t="shared" si="14"/>
        <v xml:space="preserve">T.  </v>
      </c>
      <c r="G200" s="92" t="str">
        <f t="shared" si="15"/>
        <v>T.  CLEVELAND</v>
      </c>
      <c r="H200" s="96" t="s">
        <v>1385</v>
      </c>
      <c r="I200" s="96" t="s">
        <v>1356</v>
      </c>
    </row>
    <row r="201" spans="1:9" x14ac:dyDescent="0.2">
      <c r="A201" s="92" t="str">
        <f t="shared" si="12"/>
        <v>09014</v>
      </c>
      <c r="B201" s="94" t="str">
        <f t="shared" si="13"/>
        <v>09014</v>
      </c>
      <c r="C201" s="92" t="s">
        <v>52</v>
      </c>
      <c r="D201" s="92" t="s">
        <v>28</v>
      </c>
      <c r="E201" s="92" t="s">
        <v>31</v>
      </c>
      <c r="F201" s="92" t="str">
        <f t="shared" si="14"/>
        <v xml:space="preserve">T.  </v>
      </c>
      <c r="G201" s="92" t="str">
        <f t="shared" si="15"/>
        <v>T.  COLBURN</v>
      </c>
      <c r="H201" s="96" t="s">
        <v>1385</v>
      </c>
      <c r="I201" s="96" t="s">
        <v>1357</v>
      </c>
    </row>
    <row r="202" spans="1:9" x14ac:dyDescent="0.2">
      <c r="A202" s="92" t="str">
        <f t="shared" si="12"/>
        <v>09016</v>
      </c>
      <c r="B202" s="94" t="str">
        <f t="shared" si="13"/>
        <v>09016</v>
      </c>
      <c r="C202" s="92" t="s">
        <v>52</v>
      </c>
      <c r="D202" s="92" t="s">
        <v>28</v>
      </c>
      <c r="E202" s="92" t="s">
        <v>202</v>
      </c>
      <c r="F202" s="92" t="str">
        <f t="shared" si="14"/>
        <v xml:space="preserve">T.  </v>
      </c>
      <c r="G202" s="92" t="str">
        <f t="shared" si="15"/>
        <v>T.  COOKS VALLEY</v>
      </c>
      <c r="H202" s="96" t="s">
        <v>1385</v>
      </c>
      <c r="I202" s="96" t="s">
        <v>1358</v>
      </c>
    </row>
    <row r="203" spans="1:9" x14ac:dyDescent="0.2">
      <c r="A203" s="92" t="str">
        <f t="shared" si="12"/>
        <v>09018</v>
      </c>
      <c r="B203" s="94" t="str">
        <f t="shared" si="13"/>
        <v>09018</v>
      </c>
      <c r="C203" s="92" t="s">
        <v>52</v>
      </c>
      <c r="D203" s="92" t="s">
        <v>28</v>
      </c>
      <c r="E203" s="92" t="s">
        <v>203</v>
      </c>
      <c r="F203" s="92" t="str">
        <f t="shared" si="14"/>
        <v xml:space="preserve">T.  </v>
      </c>
      <c r="G203" s="92" t="str">
        <f t="shared" si="15"/>
        <v>T.  DELMAR</v>
      </c>
      <c r="H203" s="96" t="s">
        <v>1385</v>
      </c>
      <c r="I203" s="96" t="s">
        <v>1359</v>
      </c>
    </row>
    <row r="204" spans="1:9" x14ac:dyDescent="0.2">
      <c r="A204" s="92" t="str">
        <f t="shared" si="12"/>
        <v>09020</v>
      </c>
      <c r="B204" s="94" t="str">
        <f t="shared" si="13"/>
        <v>09020</v>
      </c>
      <c r="C204" s="92" t="s">
        <v>52</v>
      </c>
      <c r="D204" s="92" t="s">
        <v>28</v>
      </c>
      <c r="E204" s="92" t="s">
        <v>204</v>
      </c>
      <c r="F204" s="92" t="str">
        <f t="shared" si="14"/>
        <v xml:space="preserve">T.  </v>
      </c>
      <c r="G204" s="92" t="str">
        <f t="shared" si="15"/>
        <v>T.  EAGLE POINT</v>
      </c>
      <c r="H204" s="96" t="s">
        <v>1385</v>
      </c>
      <c r="I204" s="96" t="s">
        <v>1360</v>
      </c>
    </row>
    <row r="205" spans="1:9" x14ac:dyDescent="0.2">
      <c r="A205" s="92" t="str">
        <f t="shared" si="12"/>
        <v>09022</v>
      </c>
      <c r="B205" s="94" t="str">
        <f t="shared" si="13"/>
        <v>09022</v>
      </c>
      <c r="C205" s="92" t="s">
        <v>52</v>
      </c>
      <c r="D205" s="92" t="s">
        <v>28</v>
      </c>
      <c r="E205" s="92" t="s">
        <v>205</v>
      </c>
      <c r="F205" s="92" t="str">
        <f t="shared" si="14"/>
        <v xml:space="preserve">T.  </v>
      </c>
      <c r="G205" s="92" t="str">
        <f t="shared" si="15"/>
        <v>T.  EDSON</v>
      </c>
      <c r="H205" s="96" t="s">
        <v>1385</v>
      </c>
      <c r="I205" s="96" t="s">
        <v>1361</v>
      </c>
    </row>
    <row r="206" spans="1:9" x14ac:dyDescent="0.2">
      <c r="A206" s="92" t="str">
        <f t="shared" si="12"/>
        <v>09024</v>
      </c>
      <c r="B206" s="94" t="str">
        <f t="shared" si="13"/>
        <v>09024</v>
      </c>
      <c r="C206" s="92" t="s">
        <v>52</v>
      </c>
      <c r="D206" s="92" t="s">
        <v>28</v>
      </c>
      <c r="E206" s="92" t="s">
        <v>206</v>
      </c>
      <c r="F206" s="92" t="str">
        <f t="shared" si="14"/>
        <v xml:space="preserve">T.  </v>
      </c>
      <c r="G206" s="92" t="str">
        <f t="shared" si="15"/>
        <v>T.  ESTELLA</v>
      </c>
      <c r="H206" s="96" t="s">
        <v>1385</v>
      </c>
      <c r="I206" s="96" t="s">
        <v>1362</v>
      </c>
    </row>
    <row r="207" spans="1:9" x14ac:dyDescent="0.2">
      <c r="A207" s="92" t="str">
        <f t="shared" si="12"/>
        <v>09026</v>
      </c>
      <c r="B207" s="94" t="str">
        <f t="shared" si="13"/>
        <v>09026</v>
      </c>
      <c r="C207" s="92" t="s">
        <v>52</v>
      </c>
      <c r="D207" s="92" t="s">
        <v>28</v>
      </c>
      <c r="E207" s="92" t="s">
        <v>207</v>
      </c>
      <c r="F207" s="92" t="str">
        <f t="shared" si="14"/>
        <v xml:space="preserve">T.  </v>
      </c>
      <c r="G207" s="92" t="str">
        <f t="shared" si="15"/>
        <v>T.  GOETZ</v>
      </c>
      <c r="H207" s="96" t="s">
        <v>1385</v>
      </c>
      <c r="I207" s="96" t="s">
        <v>1363</v>
      </c>
    </row>
    <row r="208" spans="1:9" x14ac:dyDescent="0.2">
      <c r="A208" s="92" t="str">
        <f t="shared" si="12"/>
        <v>09028</v>
      </c>
      <c r="B208" s="94" t="str">
        <f t="shared" si="13"/>
        <v>09028</v>
      </c>
      <c r="C208" s="92" t="s">
        <v>52</v>
      </c>
      <c r="D208" s="92" t="s">
        <v>28</v>
      </c>
      <c r="E208" s="92" t="s">
        <v>208</v>
      </c>
      <c r="F208" s="92" t="str">
        <f t="shared" si="14"/>
        <v xml:space="preserve">T.  </v>
      </c>
      <c r="G208" s="92" t="str">
        <f t="shared" si="15"/>
        <v>T.  HALLIE</v>
      </c>
      <c r="H208" s="96" t="s">
        <v>1385</v>
      </c>
      <c r="I208" s="96" t="s">
        <v>1364</v>
      </c>
    </row>
    <row r="209" spans="1:9" x14ac:dyDescent="0.2">
      <c r="A209" s="92" t="str">
        <f t="shared" si="12"/>
        <v>09032</v>
      </c>
      <c r="B209" s="94" t="str">
        <f t="shared" si="13"/>
        <v>09032</v>
      </c>
      <c r="C209" s="92" t="s">
        <v>52</v>
      </c>
      <c r="D209" s="92" t="s">
        <v>28</v>
      </c>
      <c r="E209" s="92" t="s">
        <v>136</v>
      </c>
      <c r="F209" s="92" t="str">
        <f t="shared" si="14"/>
        <v xml:space="preserve">T.  </v>
      </c>
      <c r="G209" s="92" t="str">
        <f t="shared" si="15"/>
        <v>T.  HOWARD</v>
      </c>
      <c r="H209" s="96" t="s">
        <v>1385</v>
      </c>
      <c r="I209" s="96" t="s">
        <v>1366</v>
      </c>
    </row>
    <row r="210" spans="1:9" x14ac:dyDescent="0.2">
      <c r="A210" s="92" t="str">
        <f t="shared" si="12"/>
        <v>09034</v>
      </c>
      <c r="B210" s="94" t="str">
        <f t="shared" si="13"/>
        <v>09034</v>
      </c>
      <c r="C210" s="92" t="s">
        <v>52</v>
      </c>
      <c r="D210" s="92" t="s">
        <v>28</v>
      </c>
      <c r="E210" s="92" t="s">
        <v>209</v>
      </c>
      <c r="F210" s="92" t="str">
        <f t="shared" si="14"/>
        <v xml:space="preserve">T.  </v>
      </c>
      <c r="G210" s="92" t="str">
        <f t="shared" si="15"/>
        <v>T.  LAFAYETTE</v>
      </c>
      <c r="H210" s="96" t="s">
        <v>1385</v>
      </c>
      <c r="I210" s="96" t="s">
        <v>1367</v>
      </c>
    </row>
    <row r="211" spans="1:9" x14ac:dyDescent="0.2">
      <c r="A211" s="92" t="str">
        <f t="shared" si="12"/>
        <v>09035</v>
      </c>
      <c r="B211" s="94" t="str">
        <f t="shared" si="13"/>
        <v>09035</v>
      </c>
      <c r="C211" s="92" t="s">
        <v>52</v>
      </c>
      <c r="D211" s="92" t="s">
        <v>28</v>
      </c>
      <c r="E211" s="92" t="s">
        <v>210</v>
      </c>
      <c r="F211" s="92" t="str">
        <f t="shared" si="14"/>
        <v xml:space="preserve">T.  </v>
      </c>
      <c r="G211" s="92" t="str">
        <f t="shared" si="15"/>
        <v>T.  LAKE HOLCOMBE</v>
      </c>
      <c r="H211" s="96" t="s">
        <v>1385</v>
      </c>
      <c r="I211" s="96" t="s">
        <v>1386</v>
      </c>
    </row>
    <row r="212" spans="1:9" x14ac:dyDescent="0.2">
      <c r="A212" s="92" t="str">
        <f t="shared" si="12"/>
        <v>09036</v>
      </c>
      <c r="B212" s="94" t="str">
        <f t="shared" si="13"/>
        <v>09036</v>
      </c>
      <c r="C212" s="92" t="s">
        <v>52</v>
      </c>
      <c r="D212" s="92" t="s">
        <v>28</v>
      </c>
      <c r="E212" s="92" t="s">
        <v>211</v>
      </c>
      <c r="F212" s="92" t="str">
        <f t="shared" si="14"/>
        <v xml:space="preserve">T.  </v>
      </c>
      <c r="G212" s="92" t="str">
        <f t="shared" si="15"/>
        <v>T.  RUBY</v>
      </c>
      <c r="H212" s="96" t="s">
        <v>1385</v>
      </c>
      <c r="I212" s="96" t="s">
        <v>1370</v>
      </c>
    </row>
    <row r="213" spans="1:9" x14ac:dyDescent="0.2">
      <c r="A213" s="92" t="str">
        <f t="shared" si="12"/>
        <v>09038</v>
      </c>
      <c r="B213" s="94" t="str">
        <f t="shared" si="13"/>
        <v>09038</v>
      </c>
      <c r="C213" s="92" t="s">
        <v>52</v>
      </c>
      <c r="D213" s="92" t="s">
        <v>28</v>
      </c>
      <c r="E213" s="92" t="s">
        <v>212</v>
      </c>
      <c r="F213" s="92" t="str">
        <f t="shared" si="14"/>
        <v xml:space="preserve">T.  </v>
      </c>
      <c r="G213" s="92" t="str">
        <f t="shared" si="15"/>
        <v>T.  SAMPSON</v>
      </c>
      <c r="H213" s="96" t="s">
        <v>1385</v>
      </c>
      <c r="I213" s="96" t="s">
        <v>1371</v>
      </c>
    </row>
    <row r="214" spans="1:9" x14ac:dyDescent="0.2">
      <c r="A214" s="92" t="str">
        <f t="shared" si="12"/>
        <v>09040</v>
      </c>
      <c r="B214" s="94" t="str">
        <f t="shared" si="13"/>
        <v>09040</v>
      </c>
      <c r="C214" s="92" t="s">
        <v>52</v>
      </c>
      <c r="D214" s="92" t="s">
        <v>28</v>
      </c>
      <c r="E214" s="92" t="s">
        <v>213</v>
      </c>
      <c r="F214" s="92" t="str">
        <f t="shared" si="14"/>
        <v xml:space="preserve">T.  </v>
      </c>
      <c r="G214" s="92" t="str">
        <f t="shared" si="15"/>
        <v>T.  SIGEL</v>
      </c>
      <c r="H214" s="96" t="s">
        <v>1385</v>
      </c>
      <c r="I214" s="96" t="s">
        <v>1372</v>
      </c>
    </row>
    <row r="215" spans="1:9" x14ac:dyDescent="0.2">
      <c r="A215" s="92" t="str">
        <f t="shared" si="12"/>
        <v>09042</v>
      </c>
      <c r="B215" s="94" t="str">
        <f t="shared" si="13"/>
        <v>09042</v>
      </c>
      <c r="C215" s="92" t="s">
        <v>52</v>
      </c>
      <c r="D215" s="92" t="s">
        <v>28</v>
      </c>
      <c r="E215" s="92" t="s">
        <v>214</v>
      </c>
      <c r="F215" s="92" t="str">
        <f t="shared" si="14"/>
        <v xml:space="preserve">T.  </v>
      </c>
      <c r="G215" s="92" t="str">
        <f t="shared" si="15"/>
        <v>T.  TILDEN</v>
      </c>
      <c r="H215" s="96" t="s">
        <v>1385</v>
      </c>
      <c r="I215" s="96" t="s">
        <v>1373</v>
      </c>
    </row>
    <row r="216" spans="1:9" x14ac:dyDescent="0.2">
      <c r="A216" s="92" t="str">
        <f t="shared" si="12"/>
        <v>09044</v>
      </c>
      <c r="B216" s="94" t="str">
        <f t="shared" si="13"/>
        <v>09044</v>
      </c>
      <c r="C216" s="92" t="s">
        <v>52</v>
      </c>
      <c r="D216" s="92" t="s">
        <v>28</v>
      </c>
      <c r="E216" s="92" t="s">
        <v>215</v>
      </c>
      <c r="F216" s="92" t="str">
        <f t="shared" si="14"/>
        <v xml:space="preserve">T.  </v>
      </c>
      <c r="G216" s="92" t="str">
        <f t="shared" si="15"/>
        <v>T.  WHEATON</v>
      </c>
      <c r="H216" s="96" t="s">
        <v>1385</v>
      </c>
      <c r="I216" s="96" t="s">
        <v>1374</v>
      </c>
    </row>
    <row r="217" spans="1:9" x14ac:dyDescent="0.2">
      <c r="A217" s="92" t="str">
        <f t="shared" si="12"/>
        <v>09046</v>
      </c>
      <c r="B217" s="94" t="str">
        <f t="shared" si="13"/>
        <v>09046</v>
      </c>
      <c r="C217" s="92" t="s">
        <v>52</v>
      </c>
      <c r="D217" s="92" t="s">
        <v>28</v>
      </c>
      <c r="E217" s="92" t="s">
        <v>216</v>
      </c>
      <c r="F217" s="92" t="str">
        <f t="shared" si="14"/>
        <v xml:space="preserve">T.  </v>
      </c>
      <c r="G217" s="92" t="str">
        <f t="shared" si="15"/>
        <v>T.  WOODMOHR</v>
      </c>
      <c r="H217" s="96" t="s">
        <v>1385</v>
      </c>
      <c r="I217" s="96" t="s">
        <v>1375</v>
      </c>
    </row>
    <row r="218" spans="1:9" x14ac:dyDescent="0.2">
      <c r="A218" s="92" t="str">
        <f t="shared" si="12"/>
        <v>09106</v>
      </c>
      <c r="B218" s="94" t="str">
        <f t="shared" si="13"/>
        <v>09106</v>
      </c>
      <c r="C218" s="92" t="s">
        <v>52</v>
      </c>
      <c r="D218" s="92" t="s">
        <v>46</v>
      </c>
      <c r="E218" s="92" t="s">
        <v>217</v>
      </c>
      <c r="F218" s="92" t="str">
        <f t="shared" si="14"/>
        <v xml:space="preserve">V.  </v>
      </c>
      <c r="G218" s="92" t="str">
        <f t="shared" si="15"/>
        <v>V.  BOYD</v>
      </c>
      <c r="H218" s="96" t="s">
        <v>1385</v>
      </c>
      <c r="I218" s="96">
        <v>106</v>
      </c>
    </row>
    <row r="219" spans="1:9" x14ac:dyDescent="0.2">
      <c r="A219" s="92" t="str">
        <f t="shared" si="12"/>
        <v>09111</v>
      </c>
      <c r="B219" s="94" t="str">
        <f t="shared" si="13"/>
        <v>09111</v>
      </c>
      <c r="C219" s="92" t="s">
        <v>52</v>
      </c>
      <c r="D219" s="92" t="s">
        <v>46</v>
      </c>
      <c r="E219" s="92" t="s">
        <v>218</v>
      </c>
      <c r="F219" s="92" t="str">
        <f t="shared" si="14"/>
        <v xml:space="preserve">V.  </v>
      </c>
      <c r="G219" s="92" t="str">
        <f t="shared" si="15"/>
        <v>V.  CADOTT</v>
      </c>
      <c r="H219" s="96" t="s">
        <v>1385</v>
      </c>
      <c r="I219" s="96">
        <v>111</v>
      </c>
    </row>
    <row r="220" spans="1:9" x14ac:dyDescent="0.2">
      <c r="A220" s="92" t="str">
        <f t="shared" si="12"/>
        <v>09128</v>
      </c>
      <c r="B220" s="94" t="str">
        <f t="shared" si="13"/>
        <v>09128</v>
      </c>
      <c r="C220" s="92" t="s">
        <v>52</v>
      </c>
      <c r="D220" s="92" t="s">
        <v>46</v>
      </c>
      <c r="E220" s="92" t="s">
        <v>219</v>
      </c>
      <c r="F220" s="92" t="str">
        <f t="shared" si="14"/>
        <v xml:space="preserve">V.  </v>
      </c>
      <c r="G220" s="92" t="str">
        <f t="shared" si="15"/>
        <v>V.  LAKE HALLIE</v>
      </c>
      <c r="H220" s="96" t="s">
        <v>1385</v>
      </c>
      <c r="I220" s="96">
        <v>128</v>
      </c>
    </row>
    <row r="221" spans="1:9" x14ac:dyDescent="0.2">
      <c r="A221" s="92" t="str">
        <f t="shared" si="12"/>
        <v>09161</v>
      </c>
      <c r="B221" s="94" t="str">
        <f t="shared" si="13"/>
        <v>09161</v>
      </c>
      <c r="C221" s="92" t="s">
        <v>52</v>
      </c>
      <c r="D221" s="92" t="s">
        <v>46</v>
      </c>
      <c r="E221" s="92" t="s">
        <v>92</v>
      </c>
      <c r="F221" s="92" t="str">
        <f t="shared" si="14"/>
        <v xml:space="preserve">V.  </v>
      </c>
      <c r="G221" s="92" t="str">
        <f t="shared" si="15"/>
        <v>V.  NEW AUBURN</v>
      </c>
      <c r="H221" s="96" t="s">
        <v>1385</v>
      </c>
      <c r="I221" s="96">
        <v>161</v>
      </c>
    </row>
    <row r="222" spans="1:9" x14ac:dyDescent="0.2">
      <c r="A222" s="92" t="str">
        <f t="shared" si="12"/>
        <v>09206</v>
      </c>
      <c r="B222" s="94" t="str">
        <f t="shared" si="13"/>
        <v>09206</v>
      </c>
      <c r="C222" s="92" t="s">
        <v>52</v>
      </c>
      <c r="D222" s="92" t="s">
        <v>48</v>
      </c>
      <c r="E222" s="92" t="s">
        <v>200</v>
      </c>
      <c r="F222" s="92" t="str">
        <f t="shared" si="14"/>
        <v xml:space="preserve">C.  </v>
      </c>
      <c r="G222" s="92" t="str">
        <f t="shared" si="15"/>
        <v>C.  BLOOMER</v>
      </c>
      <c r="H222" s="96" t="s">
        <v>1385</v>
      </c>
      <c r="I222" s="96">
        <v>206</v>
      </c>
    </row>
    <row r="223" spans="1:9" x14ac:dyDescent="0.2">
      <c r="A223" s="92" t="str">
        <f t="shared" si="12"/>
        <v>09211</v>
      </c>
      <c r="B223" s="94" t="str">
        <f t="shared" si="13"/>
        <v>09211</v>
      </c>
      <c r="C223" s="92" t="s">
        <v>52</v>
      </c>
      <c r="D223" s="92" t="s">
        <v>48</v>
      </c>
      <c r="E223" s="92" t="s">
        <v>220</v>
      </c>
      <c r="F223" s="92" t="str">
        <f t="shared" si="14"/>
        <v xml:space="preserve">C.  </v>
      </c>
      <c r="G223" s="92" t="str">
        <f t="shared" si="15"/>
        <v>C.  CHIPPEWA FALLS</v>
      </c>
      <c r="H223" s="96" t="s">
        <v>1385</v>
      </c>
      <c r="I223" s="96">
        <v>211</v>
      </c>
    </row>
    <row r="224" spans="1:9" x14ac:dyDescent="0.2">
      <c r="A224" s="92" t="str">
        <f t="shared" si="12"/>
        <v>09213</v>
      </c>
      <c r="B224" s="94" t="str">
        <f t="shared" si="13"/>
        <v>09213</v>
      </c>
      <c r="C224" s="92" t="s">
        <v>52</v>
      </c>
      <c r="D224" s="92" t="s">
        <v>48</v>
      </c>
      <c r="E224" s="92" t="s">
        <v>221</v>
      </c>
      <c r="F224" s="92" t="str">
        <f t="shared" si="14"/>
        <v xml:space="preserve">C.  </v>
      </c>
      <c r="G224" s="92" t="str">
        <f t="shared" si="15"/>
        <v>C.  CORNELL</v>
      </c>
      <c r="H224" s="96" t="s">
        <v>1385</v>
      </c>
      <c r="I224" s="96">
        <v>213</v>
      </c>
    </row>
    <row r="225" spans="1:9" x14ac:dyDescent="0.2">
      <c r="A225" s="92" t="str">
        <f t="shared" si="12"/>
        <v>09221</v>
      </c>
      <c r="B225" s="94" t="str">
        <f t="shared" si="13"/>
        <v>09221</v>
      </c>
      <c r="C225" s="92" t="s">
        <v>52</v>
      </c>
      <c r="D225" s="92" t="s">
        <v>48</v>
      </c>
      <c r="E225" s="92" t="s">
        <v>222</v>
      </c>
      <c r="F225" s="92" t="str">
        <f t="shared" si="14"/>
        <v xml:space="preserve">C.  </v>
      </c>
      <c r="G225" s="92" t="str">
        <f t="shared" si="15"/>
        <v>C.  EAU CLAIRE</v>
      </c>
      <c r="H225" s="96" t="s">
        <v>1385</v>
      </c>
      <c r="I225" s="96">
        <v>221</v>
      </c>
    </row>
    <row r="226" spans="1:9" x14ac:dyDescent="0.2">
      <c r="A226" s="92" t="str">
        <f t="shared" si="12"/>
        <v>09281</v>
      </c>
      <c r="B226" s="94" t="str">
        <f t="shared" si="13"/>
        <v>09281</v>
      </c>
      <c r="C226" s="92" t="s">
        <v>52</v>
      </c>
      <c r="D226" s="92" t="s">
        <v>48</v>
      </c>
      <c r="E226" s="92" t="s">
        <v>86</v>
      </c>
      <c r="F226" s="92" t="str">
        <f t="shared" si="14"/>
        <v xml:space="preserve">C.  </v>
      </c>
      <c r="G226" s="92" t="str">
        <f t="shared" si="15"/>
        <v>C.  STANLEY</v>
      </c>
      <c r="H226" s="96" t="s">
        <v>1385</v>
      </c>
      <c r="I226" s="96">
        <v>281</v>
      </c>
    </row>
    <row r="227" spans="1:9" x14ac:dyDescent="0.2">
      <c r="A227" s="92" t="str">
        <f t="shared" si="12"/>
        <v>10002</v>
      </c>
      <c r="B227" s="94" t="str">
        <f t="shared" si="13"/>
        <v>10002</v>
      </c>
      <c r="C227" s="92" t="s">
        <v>224</v>
      </c>
      <c r="D227" s="92" t="s">
        <v>28</v>
      </c>
      <c r="E227" s="92" t="s">
        <v>223</v>
      </c>
      <c r="F227" s="92" t="str">
        <f t="shared" si="14"/>
        <v xml:space="preserve">T.  </v>
      </c>
      <c r="G227" s="92" t="str">
        <f t="shared" si="15"/>
        <v>T.  BEAVER</v>
      </c>
      <c r="H227" s="96">
        <v>10</v>
      </c>
      <c r="I227" s="96" t="s">
        <v>1368</v>
      </c>
    </row>
    <row r="228" spans="1:9" x14ac:dyDescent="0.2">
      <c r="A228" s="92" t="str">
        <f t="shared" si="12"/>
        <v>10004</v>
      </c>
      <c r="B228" s="94" t="str">
        <f t="shared" si="13"/>
        <v>10004</v>
      </c>
      <c r="C228" s="92" t="s">
        <v>224</v>
      </c>
      <c r="D228" s="92" t="s">
        <v>28</v>
      </c>
      <c r="E228" s="92" t="s">
        <v>225</v>
      </c>
      <c r="F228" s="92" t="str">
        <f t="shared" si="14"/>
        <v xml:space="preserve">T.  </v>
      </c>
      <c r="G228" s="92" t="str">
        <f t="shared" si="15"/>
        <v>T.  BUTLER</v>
      </c>
      <c r="H228" s="96">
        <v>10</v>
      </c>
      <c r="I228" s="96" t="s">
        <v>1352</v>
      </c>
    </row>
    <row r="229" spans="1:9" x14ac:dyDescent="0.2">
      <c r="A229" s="92" t="str">
        <f t="shared" si="12"/>
        <v>10006</v>
      </c>
      <c r="B229" s="94" t="str">
        <f t="shared" si="13"/>
        <v>10006</v>
      </c>
      <c r="C229" s="92" t="s">
        <v>224</v>
      </c>
      <c r="D229" s="92" t="s">
        <v>28</v>
      </c>
      <c r="E229" s="92" t="s">
        <v>226</v>
      </c>
      <c r="F229" s="92" t="str">
        <f t="shared" si="14"/>
        <v xml:space="preserve">T.  </v>
      </c>
      <c r="G229" s="92" t="str">
        <f t="shared" si="15"/>
        <v>T.  COLBY</v>
      </c>
      <c r="H229" s="96">
        <v>10</v>
      </c>
      <c r="I229" s="96" t="s">
        <v>1353</v>
      </c>
    </row>
    <row r="230" spans="1:9" x14ac:dyDescent="0.2">
      <c r="A230" s="92" t="str">
        <f t="shared" si="12"/>
        <v>10008</v>
      </c>
      <c r="B230" s="94" t="str">
        <f t="shared" si="13"/>
        <v>10008</v>
      </c>
      <c r="C230" s="92" t="s">
        <v>224</v>
      </c>
      <c r="D230" s="92" t="s">
        <v>28</v>
      </c>
      <c r="E230" s="92" t="s">
        <v>227</v>
      </c>
      <c r="F230" s="92" t="str">
        <f t="shared" si="14"/>
        <v xml:space="preserve">T.  </v>
      </c>
      <c r="G230" s="92" t="str">
        <f t="shared" si="15"/>
        <v>T.  DEWHURST</v>
      </c>
      <c r="H230" s="96">
        <v>10</v>
      </c>
      <c r="I230" s="96" t="s">
        <v>1354</v>
      </c>
    </row>
    <row r="231" spans="1:9" x14ac:dyDescent="0.2">
      <c r="A231" s="92" t="str">
        <f t="shared" si="12"/>
        <v>10010</v>
      </c>
      <c r="B231" s="94" t="str">
        <f t="shared" si="13"/>
        <v>10010</v>
      </c>
      <c r="C231" s="92" t="s">
        <v>224</v>
      </c>
      <c r="D231" s="92" t="s">
        <v>28</v>
      </c>
      <c r="E231" s="92" t="s">
        <v>117</v>
      </c>
      <c r="F231" s="92" t="str">
        <f t="shared" si="14"/>
        <v xml:space="preserve">T.  </v>
      </c>
      <c r="G231" s="92" t="str">
        <f t="shared" si="15"/>
        <v>T.  EATON</v>
      </c>
      <c r="H231" s="96">
        <v>10</v>
      </c>
      <c r="I231" s="96" t="s">
        <v>1355</v>
      </c>
    </row>
    <row r="232" spans="1:9" x14ac:dyDescent="0.2">
      <c r="A232" s="92" t="str">
        <f t="shared" si="12"/>
        <v>10012</v>
      </c>
      <c r="B232" s="94" t="str">
        <f t="shared" si="13"/>
        <v>10012</v>
      </c>
      <c r="C232" s="92" t="s">
        <v>224</v>
      </c>
      <c r="D232" s="92" t="s">
        <v>28</v>
      </c>
      <c r="E232" s="92" t="s">
        <v>228</v>
      </c>
      <c r="F232" s="92" t="str">
        <f t="shared" si="14"/>
        <v xml:space="preserve">T.  </v>
      </c>
      <c r="G232" s="92" t="str">
        <f t="shared" si="15"/>
        <v>T.  FOSTER</v>
      </c>
      <c r="H232" s="96">
        <v>10</v>
      </c>
      <c r="I232" s="96" t="s">
        <v>1356</v>
      </c>
    </row>
    <row r="233" spans="1:9" x14ac:dyDescent="0.2">
      <c r="A233" s="92" t="str">
        <f t="shared" si="12"/>
        <v>10014</v>
      </c>
      <c r="B233" s="94" t="str">
        <f t="shared" si="13"/>
        <v>10014</v>
      </c>
      <c r="C233" s="92" t="s">
        <v>224</v>
      </c>
      <c r="D233" s="92" t="s">
        <v>28</v>
      </c>
      <c r="E233" s="92" t="s">
        <v>229</v>
      </c>
      <c r="F233" s="92" t="str">
        <f t="shared" si="14"/>
        <v xml:space="preserve">T.  </v>
      </c>
      <c r="G233" s="92" t="str">
        <f t="shared" si="15"/>
        <v>T.  FREMONT</v>
      </c>
      <c r="H233" s="96">
        <v>10</v>
      </c>
      <c r="I233" s="96" t="s">
        <v>1357</v>
      </c>
    </row>
    <row r="234" spans="1:9" x14ac:dyDescent="0.2">
      <c r="A234" s="92" t="str">
        <f t="shared" si="12"/>
        <v>10016</v>
      </c>
      <c r="B234" s="94" t="str">
        <f t="shared" si="13"/>
        <v>10016</v>
      </c>
      <c r="C234" s="92" t="s">
        <v>224</v>
      </c>
      <c r="D234" s="92" t="s">
        <v>28</v>
      </c>
      <c r="E234" s="92" t="s">
        <v>230</v>
      </c>
      <c r="F234" s="92" t="str">
        <f t="shared" si="14"/>
        <v xml:space="preserve">T.  </v>
      </c>
      <c r="G234" s="92" t="str">
        <f t="shared" si="15"/>
        <v>T.  GRANT</v>
      </c>
      <c r="H234" s="96">
        <v>10</v>
      </c>
      <c r="I234" s="96" t="s">
        <v>1358</v>
      </c>
    </row>
    <row r="235" spans="1:9" x14ac:dyDescent="0.2">
      <c r="A235" s="92" t="str">
        <f t="shared" si="12"/>
        <v>10018</v>
      </c>
      <c r="B235" s="94" t="str">
        <f t="shared" si="13"/>
        <v>10018</v>
      </c>
      <c r="C235" s="92" t="s">
        <v>224</v>
      </c>
      <c r="D235" s="92" t="s">
        <v>28</v>
      </c>
      <c r="E235" s="92" t="s">
        <v>231</v>
      </c>
      <c r="F235" s="92" t="str">
        <f t="shared" si="14"/>
        <v xml:space="preserve">T.  </v>
      </c>
      <c r="G235" s="92" t="str">
        <f t="shared" si="15"/>
        <v>T.  GREEN GROVE</v>
      </c>
      <c r="H235" s="96">
        <v>10</v>
      </c>
      <c r="I235" s="96" t="s">
        <v>1359</v>
      </c>
    </row>
    <row r="236" spans="1:9" x14ac:dyDescent="0.2">
      <c r="A236" s="92" t="str">
        <f t="shared" si="12"/>
        <v>10020</v>
      </c>
      <c r="B236" s="94" t="str">
        <f t="shared" si="13"/>
        <v>10020</v>
      </c>
      <c r="C236" s="92" t="s">
        <v>224</v>
      </c>
      <c r="D236" s="92" t="s">
        <v>28</v>
      </c>
      <c r="E236" s="92" t="s">
        <v>232</v>
      </c>
      <c r="F236" s="92" t="str">
        <f t="shared" si="14"/>
        <v xml:space="preserve">T.  </v>
      </c>
      <c r="G236" s="92" t="str">
        <f t="shared" si="15"/>
        <v>T.  HENDREN</v>
      </c>
      <c r="H236" s="96">
        <v>10</v>
      </c>
      <c r="I236" s="96" t="s">
        <v>1360</v>
      </c>
    </row>
    <row r="237" spans="1:9" x14ac:dyDescent="0.2">
      <c r="A237" s="92" t="str">
        <f t="shared" si="12"/>
        <v>10022</v>
      </c>
      <c r="B237" s="94" t="str">
        <f t="shared" si="13"/>
        <v>10022</v>
      </c>
      <c r="C237" s="92" t="s">
        <v>224</v>
      </c>
      <c r="D237" s="92" t="s">
        <v>28</v>
      </c>
      <c r="E237" s="92" t="s">
        <v>233</v>
      </c>
      <c r="F237" s="92" t="str">
        <f t="shared" si="14"/>
        <v xml:space="preserve">T.  </v>
      </c>
      <c r="G237" s="92" t="str">
        <f t="shared" si="15"/>
        <v>T.  HEWETT</v>
      </c>
      <c r="H237" s="96">
        <v>10</v>
      </c>
      <c r="I237" s="96" t="s">
        <v>1361</v>
      </c>
    </row>
    <row r="238" spans="1:9" x14ac:dyDescent="0.2">
      <c r="A238" s="92" t="str">
        <f t="shared" si="12"/>
        <v>10024</v>
      </c>
      <c r="B238" s="94" t="str">
        <f t="shared" si="13"/>
        <v>10024</v>
      </c>
      <c r="C238" s="92" t="s">
        <v>224</v>
      </c>
      <c r="D238" s="92" t="s">
        <v>28</v>
      </c>
      <c r="E238" s="92" t="s">
        <v>234</v>
      </c>
      <c r="F238" s="92" t="str">
        <f t="shared" si="14"/>
        <v xml:space="preserve">T.  </v>
      </c>
      <c r="G238" s="92" t="str">
        <f t="shared" si="15"/>
        <v>T.  HIXON</v>
      </c>
      <c r="H238" s="96">
        <v>10</v>
      </c>
      <c r="I238" s="96" t="s">
        <v>1362</v>
      </c>
    </row>
    <row r="239" spans="1:9" x14ac:dyDescent="0.2">
      <c r="A239" s="92" t="str">
        <f t="shared" si="12"/>
        <v>10026</v>
      </c>
      <c r="B239" s="94" t="str">
        <f t="shared" si="13"/>
        <v>10026</v>
      </c>
      <c r="C239" s="92" t="s">
        <v>224</v>
      </c>
      <c r="D239" s="92" t="s">
        <v>28</v>
      </c>
      <c r="E239" s="92" t="s">
        <v>235</v>
      </c>
      <c r="F239" s="92" t="str">
        <f t="shared" si="14"/>
        <v xml:space="preserve">T.  </v>
      </c>
      <c r="G239" s="92" t="str">
        <f t="shared" si="15"/>
        <v>T.  HOARD</v>
      </c>
      <c r="H239" s="96">
        <v>10</v>
      </c>
      <c r="I239" s="96" t="s">
        <v>1363</v>
      </c>
    </row>
    <row r="240" spans="1:9" x14ac:dyDescent="0.2">
      <c r="A240" s="92" t="str">
        <f t="shared" si="12"/>
        <v>10028</v>
      </c>
      <c r="B240" s="94" t="str">
        <f t="shared" si="13"/>
        <v>10028</v>
      </c>
      <c r="C240" s="92" t="s">
        <v>224</v>
      </c>
      <c r="D240" s="92" t="s">
        <v>28</v>
      </c>
      <c r="E240" s="92" t="s">
        <v>236</v>
      </c>
      <c r="F240" s="92" t="str">
        <f t="shared" si="14"/>
        <v xml:space="preserve">T.  </v>
      </c>
      <c r="G240" s="92" t="str">
        <f t="shared" si="15"/>
        <v>T.  LEVIS</v>
      </c>
      <c r="H240" s="96">
        <v>10</v>
      </c>
      <c r="I240" s="96" t="s">
        <v>1364</v>
      </c>
    </row>
    <row r="241" spans="1:9" x14ac:dyDescent="0.2">
      <c r="A241" s="92" t="str">
        <f t="shared" si="12"/>
        <v>10030</v>
      </c>
      <c r="B241" s="94" t="str">
        <f t="shared" si="13"/>
        <v>10030</v>
      </c>
      <c r="C241" s="92" t="s">
        <v>224</v>
      </c>
      <c r="D241" s="92" t="s">
        <v>28</v>
      </c>
      <c r="E241" s="92" t="s">
        <v>237</v>
      </c>
      <c r="F241" s="92" t="str">
        <f t="shared" si="14"/>
        <v xml:space="preserve">T.  </v>
      </c>
      <c r="G241" s="92" t="str">
        <f t="shared" si="15"/>
        <v>T.  LONGWOOD</v>
      </c>
      <c r="H241" s="96">
        <v>10</v>
      </c>
      <c r="I241" s="96" t="s">
        <v>1365</v>
      </c>
    </row>
    <row r="242" spans="1:9" x14ac:dyDescent="0.2">
      <c r="A242" s="92" t="str">
        <f t="shared" si="12"/>
        <v>10032</v>
      </c>
      <c r="B242" s="94" t="str">
        <f t="shared" si="13"/>
        <v>10032</v>
      </c>
      <c r="C242" s="92" t="s">
        <v>224</v>
      </c>
      <c r="D242" s="92" t="s">
        <v>28</v>
      </c>
      <c r="E242" s="92" t="s">
        <v>238</v>
      </c>
      <c r="F242" s="92" t="str">
        <f t="shared" si="14"/>
        <v xml:space="preserve">T.  </v>
      </c>
      <c r="G242" s="92" t="str">
        <f t="shared" si="15"/>
        <v>T.  LOYAL</v>
      </c>
      <c r="H242" s="96">
        <v>10</v>
      </c>
      <c r="I242" s="96" t="s">
        <v>1366</v>
      </c>
    </row>
    <row r="243" spans="1:9" x14ac:dyDescent="0.2">
      <c r="A243" s="92" t="str">
        <f t="shared" si="12"/>
        <v>10034</v>
      </c>
      <c r="B243" s="94" t="str">
        <f t="shared" si="13"/>
        <v>10034</v>
      </c>
      <c r="C243" s="92" t="s">
        <v>224</v>
      </c>
      <c r="D243" s="92" t="s">
        <v>28</v>
      </c>
      <c r="E243" s="92" t="s">
        <v>239</v>
      </c>
      <c r="F243" s="92" t="str">
        <f t="shared" si="14"/>
        <v xml:space="preserve">T.  </v>
      </c>
      <c r="G243" s="92" t="str">
        <f t="shared" si="15"/>
        <v>T.  LYNN</v>
      </c>
      <c r="H243" s="96">
        <v>10</v>
      </c>
      <c r="I243" s="96" t="s">
        <v>1367</v>
      </c>
    </row>
    <row r="244" spans="1:9" x14ac:dyDescent="0.2">
      <c r="A244" s="92" t="str">
        <f t="shared" si="12"/>
        <v>10036</v>
      </c>
      <c r="B244" s="94" t="str">
        <f t="shared" si="13"/>
        <v>10036</v>
      </c>
      <c r="C244" s="92" t="s">
        <v>224</v>
      </c>
      <c r="D244" s="92" t="s">
        <v>28</v>
      </c>
      <c r="E244" s="92" t="s">
        <v>240</v>
      </c>
      <c r="F244" s="92" t="str">
        <f t="shared" si="14"/>
        <v xml:space="preserve">T.  </v>
      </c>
      <c r="G244" s="92" t="str">
        <f t="shared" si="15"/>
        <v>T.  MAYVILLE</v>
      </c>
      <c r="H244" s="96">
        <v>10</v>
      </c>
      <c r="I244" s="96" t="s">
        <v>1370</v>
      </c>
    </row>
    <row r="245" spans="1:9" x14ac:dyDescent="0.2">
      <c r="A245" s="92" t="str">
        <f t="shared" si="12"/>
        <v>10038</v>
      </c>
      <c r="B245" s="94" t="str">
        <f t="shared" si="13"/>
        <v>10038</v>
      </c>
      <c r="C245" s="92" t="s">
        <v>224</v>
      </c>
      <c r="D245" s="92" t="s">
        <v>28</v>
      </c>
      <c r="E245" s="92" t="s">
        <v>241</v>
      </c>
      <c r="F245" s="92" t="str">
        <f t="shared" si="14"/>
        <v xml:space="preserve">T.  </v>
      </c>
      <c r="G245" s="92" t="str">
        <f t="shared" si="15"/>
        <v>T.  MEAD</v>
      </c>
      <c r="H245" s="96">
        <v>10</v>
      </c>
      <c r="I245" s="96" t="s">
        <v>1371</v>
      </c>
    </row>
    <row r="246" spans="1:9" x14ac:dyDescent="0.2">
      <c r="A246" s="92" t="str">
        <f t="shared" si="12"/>
        <v>10040</v>
      </c>
      <c r="B246" s="94" t="str">
        <f t="shared" si="13"/>
        <v>10040</v>
      </c>
      <c r="C246" s="92" t="s">
        <v>224</v>
      </c>
      <c r="D246" s="92" t="s">
        <v>28</v>
      </c>
      <c r="E246" s="92" t="s">
        <v>242</v>
      </c>
      <c r="F246" s="92" t="str">
        <f t="shared" si="14"/>
        <v xml:space="preserve">T.  </v>
      </c>
      <c r="G246" s="92" t="str">
        <f t="shared" si="15"/>
        <v>T.  MENTOR</v>
      </c>
      <c r="H246" s="96">
        <v>10</v>
      </c>
      <c r="I246" s="96" t="s">
        <v>1372</v>
      </c>
    </row>
    <row r="247" spans="1:9" x14ac:dyDescent="0.2">
      <c r="A247" s="92" t="str">
        <f t="shared" si="12"/>
        <v>10042</v>
      </c>
      <c r="B247" s="94" t="str">
        <f t="shared" si="13"/>
        <v>10042</v>
      </c>
      <c r="C247" s="92" t="s">
        <v>224</v>
      </c>
      <c r="D247" s="92" t="s">
        <v>28</v>
      </c>
      <c r="E247" s="92" t="s">
        <v>243</v>
      </c>
      <c r="F247" s="92" t="str">
        <f t="shared" si="14"/>
        <v xml:space="preserve">T.  </v>
      </c>
      <c r="G247" s="92" t="str">
        <f t="shared" si="15"/>
        <v>T.  PINE VALLEY</v>
      </c>
      <c r="H247" s="96">
        <v>10</v>
      </c>
      <c r="I247" s="96" t="s">
        <v>1373</v>
      </c>
    </row>
    <row r="248" spans="1:9" x14ac:dyDescent="0.2">
      <c r="A248" s="92" t="str">
        <f t="shared" si="12"/>
        <v>10044</v>
      </c>
      <c r="B248" s="94" t="str">
        <f t="shared" si="13"/>
        <v>10044</v>
      </c>
      <c r="C248" s="92" t="s">
        <v>224</v>
      </c>
      <c r="D248" s="92" t="s">
        <v>28</v>
      </c>
      <c r="E248" s="92" t="s">
        <v>244</v>
      </c>
      <c r="F248" s="92" t="str">
        <f t="shared" si="14"/>
        <v xml:space="preserve">T.  </v>
      </c>
      <c r="G248" s="92" t="str">
        <f t="shared" si="15"/>
        <v>T.  RESEBURG</v>
      </c>
      <c r="H248" s="96">
        <v>10</v>
      </c>
      <c r="I248" s="96" t="s">
        <v>1374</v>
      </c>
    </row>
    <row r="249" spans="1:9" x14ac:dyDescent="0.2">
      <c r="A249" s="92" t="str">
        <f t="shared" si="12"/>
        <v>10046</v>
      </c>
      <c r="B249" s="94" t="str">
        <f t="shared" si="13"/>
        <v>10046</v>
      </c>
      <c r="C249" s="92" t="s">
        <v>224</v>
      </c>
      <c r="D249" s="92" t="s">
        <v>28</v>
      </c>
      <c r="E249" s="92" t="s">
        <v>245</v>
      </c>
      <c r="F249" s="92" t="str">
        <f t="shared" si="14"/>
        <v xml:space="preserve">T.  </v>
      </c>
      <c r="G249" s="92" t="str">
        <f t="shared" si="15"/>
        <v>T.  SEIF</v>
      </c>
      <c r="H249" s="96">
        <v>10</v>
      </c>
      <c r="I249" s="96" t="s">
        <v>1375</v>
      </c>
    </row>
    <row r="250" spans="1:9" x14ac:dyDescent="0.2">
      <c r="A250" s="92" t="str">
        <f t="shared" si="12"/>
        <v>10048</v>
      </c>
      <c r="B250" s="94" t="str">
        <f t="shared" si="13"/>
        <v>10048</v>
      </c>
      <c r="C250" s="92" t="s">
        <v>224</v>
      </c>
      <c r="D250" s="92" t="s">
        <v>28</v>
      </c>
      <c r="E250" s="92" t="s">
        <v>246</v>
      </c>
      <c r="F250" s="92" t="str">
        <f t="shared" si="14"/>
        <v xml:space="preserve">T.  </v>
      </c>
      <c r="G250" s="92" t="str">
        <f t="shared" si="15"/>
        <v>T.  SHERMAN</v>
      </c>
      <c r="H250" s="96">
        <v>10</v>
      </c>
      <c r="I250" s="96" t="s">
        <v>1376</v>
      </c>
    </row>
    <row r="251" spans="1:9" x14ac:dyDescent="0.2">
      <c r="A251" s="92" t="str">
        <f t="shared" si="12"/>
        <v>10050</v>
      </c>
      <c r="B251" s="94" t="str">
        <f t="shared" si="13"/>
        <v>10050</v>
      </c>
      <c r="C251" s="92" t="s">
        <v>224</v>
      </c>
      <c r="D251" s="92" t="s">
        <v>28</v>
      </c>
      <c r="E251" s="92" t="s">
        <v>191</v>
      </c>
      <c r="F251" s="92" t="str">
        <f t="shared" si="14"/>
        <v xml:space="preserve">T.  </v>
      </c>
      <c r="G251" s="92" t="str">
        <f t="shared" si="15"/>
        <v>T.  SHERWOOD</v>
      </c>
      <c r="H251" s="96">
        <v>10</v>
      </c>
      <c r="I251" s="96" t="s">
        <v>1377</v>
      </c>
    </row>
    <row r="252" spans="1:9" x14ac:dyDescent="0.2">
      <c r="A252" s="92" t="str">
        <f t="shared" si="12"/>
        <v>10052</v>
      </c>
      <c r="B252" s="94" t="str">
        <f t="shared" si="13"/>
        <v>10052</v>
      </c>
      <c r="C252" s="92" t="s">
        <v>224</v>
      </c>
      <c r="D252" s="92" t="s">
        <v>28</v>
      </c>
      <c r="E252" s="92" t="s">
        <v>247</v>
      </c>
      <c r="F252" s="92" t="str">
        <f t="shared" si="14"/>
        <v xml:space="preserve">T.  </v>
      </c>
      <c r="G252" s="92" t="str">
        <f t="shared" si="15"/>
        <v>T.  THORP</v>
      </c>
      <c r="H252" s="96">
        <v>10</v>
      </c>
      <c r="I252" s="96" t="s">
        <v>1387</v>
      </c>
    </row>
    <row r="253" spans="1:9" x14ac:dyDescent="0.2">
      <c r="A253" s="92" t="str">
        <f t="shared" si="12"/>
        <v>10054</v>
      </c>
      <c r="B253" s="94" t="str">
        <f t="shared" si="13"/>
        <v>10054</v>
      </c>
      <c r="C253" s="92" t="s">
        <v>224</v>
      </c>
      <c r="D253" s="92" t="s">
        <v>28</v>
      </c>
      <c r="E253" s="92" t="s">
        <v>248</v>
      </c>
      <c r="F253" s="92" t="str">
        <f t="shared" si="14"/>
        <v xml:space="preserve">T.  </v>
      </c>
      <c r="G253" s="92" t="str">
        <f t="shared" si="15"/>
        <v>T.  UNITY</v>
      </c>
      <c r="H253" s="96">
        <v>10</v>
      </c>
      <c r="I253" s="96" t="s">
        <v>1388</v>
      </c>
    </row>
    <row r="254" spans="1:9" x14ac:dyDescent="0.2">
      <c r="A254" s="92" t="str">
        <f t="shared" si="12"/>
        <v>10056</v>
      </c>
      <c r="B254" s="94" t="str">
        <f t="shared" si="13"/>
        <v>10056</v>
      </c>
      <c r="C254" s="92" t="s">
        <v>224</v>
      </c>
      <c r="D254" s="92" t="s">
        <v>28</v>
      </c>
      <c r="E254" s="92" t="s">
        <v>249</v>
      </c>
      <c r="F254" s="92" t="str">
        <f t="shared" si="14"/>
        <v xml:space="preserve">T.  </v>
      </c>
      <c r="G254" s="92" t="str">
        <f t="shared" si="15"/>
        <v>T.  WARNER</v>
      </c>
      <c r="H254" s="96">
        <v>10</v>
      </c>
      <c r="I254" s="96" t="s">
        <v>1389</v>
      </c>
    </row>
    <row r="255" spans="1:9" x14ac:dyDescent="0.2">
      <c r="A255" s="92" t="str">
        <f t="shared" si="12"/>
        <v>10058</v>
      </c>
      <c r="B255" s="94" t="str">
        <f t="shared" si="13"/>
        <v>10058</v>
      </c>
      <c r="C255" s="92" t="s">
        <v>224</v>
      </c>
      <c r="D255" s="92" t="s">
        <v>28</v>
      </c>
      <c r="E255" s="92" t="s">
        <v>116</v>
      </c>
      <c r="F255" s="92" t="str">
        <f t="shared" si="14"/>
        <v xml:space="preserve">T.  </v>
      </c>
      <c r="G255" s="92" t="str">
        <f t="shared" si="15"/>
        <v>T.  WASHBURN</v>
      </c>
      <c r="H255" s="96">
        <v>10</v>
      </c>
      <c r="I255" s="96" t="s">
        <v>1390</v>
      </c>
    </row>
    <row r="256" spans="1:9" x14ac:dyDescent="0.2">
      <c r="A256" s="92" t="str">
        <f t="shared" si="12"/>
        <v>10060</v>
      </c>
      <c r="B256" s="94" t="str">
        <f t="shared" si="13"/>
        <v>10060</v>
      </c>
      <c r="C256" s="92" t="s">
        <v>224</v>
      </c>
      <c r="D256" s="92" t="s">
        <v>28</v>
      </c>
      <c r="E256" s="92" t="s">
        <v>250</v>
      </c>
      <c r="F256" s="92" t="str">
        <f t="shared" si="14"/>
        <v xml:space="preserve">T.  </v>
      </c>
      <c r="G256" s="92" t="str">
        <f t="shared" si="15"/>
        <v>T.  WESTON</v>
      </c>
      <c r="H256" s="96">
        <v>10</v>
      </c>
      <c r="I256" s="96" t="s">
        <v>1391</v>
      </c>
    </row>
    <row r="257" spans="1:9" x14ac:dyDescent="0.2">
      <c r="A257" s="92" t="str">
        <f t="shared" si="12"/>
        <v>10062</v>
      </c>
      <c r="B257" s="94" t="str">
        <f t="shared" si="13"/>
        <v>10062</v>
      </c>
      <c r="C257" s="92" t="s">
        <v>224</v>
      </c>
      <c r="D257" s="92" t="s">
        <v>28</v>
      </c>
      <c r="E257" s="92" t="s">
        <v>251</v>
      </c>
      <c r="F257" s="92" t="str">
        <f t="shared" si="14"/>
        <v xml:space="preserve">T.  </v>
      </c>
      <c r="G257" s="92" t="str">
        <f t="shared" si="15"/>
        <v>T.  WITHEE</v>
      </c>
      <c r="H257" s="96">
        <v>10</v>
      </c>
      <c r="I257" s="96" t="s">
        <v>1392</v>
      </c>
    </row>
    <row r="258" spans="1:9" x14ac:dyDescent="0.2">
      <c r="A258" s="92" t="str">
        <f t="shared" si="12"/>
        <v>10064</v>
      </c>
      <c r="B258" s="94" t="str">
        <f t="shared" si="13"/>
        <v>10064</v>
      </c>
      <c r="C258" s="92" t="s">
        <v>224</v>
      </c>
      <c r="D258" s="92" t="s">
        <v>28</v>
      </c>
      <c r="E258" s="92" t="s">
        <v>252</v>
      </c>
      <c r="F258" s="92" t="str">
        <f t="shared" si="14"/>
        <v xml:space="preserve">T.  </v>
      </c>
      <c r="G258" s="92" t="str">
        <f t="shared" si="15"/>
        <v>T.  WORDEN</v>
      </c>
      <c r="H258" s="96">
        <v>10</v>
      </c>
      <c r="I258" s="96" t="s">
        <v>1393</v>
      </c>
    </row>
    <row r="259" spans="1:9" x14ac:dyDescent="0.2">
      <c r="A259" s="92" t="str">
        <f t="shared" ref="A259:A322" si="16">H259&amp;I259</f>
        <v>10066</v>
      </c>
      <c r="B259" s="94" t="str">
        <f t="shared" ref="B259:B322" si="17">A259</f>
        <v>10066</v>
      </c>
      <c r="C259" s="92" t="s">
        <v>224</v>
      </c>
      <c r="D259" s="92" t="s">
        <v>28</v>
      </c>
      <c r="E259" s="92" t="s">
        <v>253</v>
      </c>
      <c r="F259" s="92" t="str">
        <f t="shared" ref="F259:F322" si="18">D259&amp;".  "</f>
        <v xml:space="preserve">T.  </v>
      </c>
      <c r="G259" s="92" t="str">
        <f t="shared" ref="G259:G322" si="19">F259&amp;E259</f>
        <v>T.  YORK</v>
      </c>
      <c r="H259" s="96">
        <v>10</v>
      </c>
      <c r="I259" s="96" t="s">
        <v>1394</v>
      </c>
    </row>
    <row r="260" spans="1:9" x14ac:dyDescent="0.2">
      <c r="A260" s="92" t="str">
        <f t="shared" si="16"/>
        <v>10111</v>
      </c>
      <c r="B260" s="94" t="str">
        <f t="shared" si="17"/>
        <v>10111</v>
      </c>
      <c r="C260" s="92" t="s">
        <v>224</v>
      </c>
      <c r="D260" s="92" t="s">
        <v>46</v>
      </c>
      <c r="E260" s="92" t="s">
        <v>254</v>
      </c>
      <c r="F260" s="92" t="str">
        <f t="shared" si="18"/>
        <v xml:space="preserve">V.  </v>
      </c>
      <c r="G260" s="92" t="str">
        <f t="shared" si="19"/>
        <v>V.  CURTISS</v>
      </c>
      <c r="H260" s="96">
        <v>10</v>
      </c>
      <c r="I260" s="96">
        <v>111</v>
      </c>
    </row>
    <row r="261" spans="1:9" x14ac:dyDescent="0.2">
      <c r="A261" s="92" t="str">
        <f t="shared" si="16"/>
        <v>10116</v>
      </c>
      <c r="B261" s="94" t="str">
        <f t="shared" si="17"/>
        <v>10116</v>
      </c>
      <c r="C261" s="92" t="s">
        <v>224</v>
      </c>
      <c r="D261" s="92" t="s">
        <v>46</v>
      </c>
      <c r="E261" s="92" t="s">
        <v>255</v>
      </c>
      <c r="F261" s="92" t="str">
        <f t="shared" si="18"/>
        <v xml:space="preserve">V.  </v>
      </c>
      <c r="G261" s="92" t="str">
        <f t="shared" si="19"/>
        <v>V.  DORCHESTER</v>
      </c>
      <c r="H261" s="96">
        <v>10</v>
      </c>
      <c r="I261" s="96">
        <v>116</v>
      </c>
    </row>
    <row r="262" spans="1:9" x14ac:dyDescent="0.2">
      <c r="A262" s="92" t="str">
        <f t="shared" si="16"/>
        <v>10131</v>
      </c>
      <c r="B262" s="94" t="str">
        <f t="shared" si="17"/>
        <v>10131</v>
      </c>
      <c r="C262" s="92" t="s">
        <v>224</v>
      </c>
      <c r="D262" s="92" t="s">
        <v>46</v>
      </c>
      <c r="E262" s="92" t="s">
        <v>256</v>
      </c>
      <c r="F262" s="92" t="str">
        <f t="shared" si="18"/>
        <v xml:space="preserve">V.  </v>
      </c>
      <c r="G262" s="92" t="str">
        <f t="shared" si="19"/>
        <v>V.  GRANTON</v>
      </c>
      <c r="H262" s="96">
        <v>10</v>
      </c>
      <c r="I262" s="96">
        <v>131</v>
      </c>
    </row>
    <row r="263" spans="1:9" x14ac:dyDescent="0.2">
      <c r="A263" s="92" t="str">
        <f t="shared" si="16"/>
        <v>10186</v>
      </c>
      <c r="B263" s="94" t="str">
        <f t="shared" si="17"/>
        <v>10186</v>
      </c>
      <c r="C263" s="92" t="s">
        <v>224</v>
      </c>
      <c r="D263" s="92" t="s">
        <v>46</v>
      </c>
      <c r="E263" s="92" t="s">
        <v>248</v>
      </c>
      <c r="F263" s="92" t="str">
        <f t="shared" si="18"/>
        <v xml:space="preserve">V.  </v>
      </c>
      <c r="G263" s="92" t="str">
        <f t="shared" si="19"/>
        <v>V.  UNITY</v>
      </c>
      <c r="H263" s="96">
        <v>10</v>
      </c>
      <c r="I263" s="96">
        <v>186</v>
      </c>
    </row>
    <row r="264" spans="1:9" x14ac:dyDescent="0.2">
      <c r="A264" s="92" t="str">
        <f t="shared" si="16"/>
        <v>10191</v>
      </c>
      <c r="B264" s="94" t="str">
        <f t="shared" si="17"/>
        <v>10191</v>
      </c>
      <c r="C264" s="92" t="s">
        <v>224</v>
      </c>
      <c r="D264" s="92" t="s">
        <v>46</v>
      </c>
      <c r="E264" s="92" t="s">
        <v>251</v>
      </c>
      <c r="F264" s="92" t="str">
        <f t="shared" si="18"/>
        <v xml:space="preserve">V.  </v>
      </c>
      <c r="G264" s="92" t="str">
        <f t="shared" si="19"/>
        <v>V.  WITHEE</v>
      </c>
      <c r="H264" s="96">
        <v>10</v>
      </c>
      <c r="I264" s="96">
        <v>191</v>
      </c>
    </row>
    <row r="265" spans="1:9" x14ac:dyDescent="0.2">
      <c r="A265" s="92" t="str">
        <f t="shared" si="16"/>
        <v>10201</v>
      </c>
      <c r="B265" s="94" t="str">
        <f t="shared" si="17"/>
        <v>10201</v>
      </c>
      <c r="C265" s="92" t="s">
        <v>224</v>
      </c>
      <c r="D265" s="92" t="s">
        <v>48</v>
      </c>
      <c r="E265" s="92" t="s">
        <v>257</v>
      </c>
      <c r="F265" s="92" t="str">
        <f t="shared" si="18"/>
        <v xml:space="preserve">C.  </v>
      </c>
      <c r="G265" s="92" t="str">
        <f t="shared" si="19"/>
        <v>C.  ABBOTSFORD</v>
      </c>
      <c r="H265" s="96">
        <v>10</v>
      </c>
      <c r="I265" s="96">
        <v>201</v>
      </c>
    </row>
    <row r="266" spans="1:9" x14ac:dyDescent="0.2">
      <c r="A266" s="92" t="str">
        <f t="shared" si="16"/>
        <v>10211</v>
      </c>
      <c r="B266" s="94" t="str">
        <f t="shared" si="17"/>
        <v>10211</v>
      </c>
      <c r="C266" s="92" t="s">
        <v>224</v>
      </c>
      <c r="D266" s="92" t="s">
        <v>48</v>
      </c>
      <c r="E266" s="92" t="s">
        <v>226</v>
      </c>
      <c r="F266" s="92" t="str">
        <f t="shared" si="18"/>
        <v xml:space="preserve">C.  </v>
      </c>
      <c r="G266" s="92" t="str">
        <f t="shared" si="19"/>
        <v>C.  COLBY</v>
      </c>
      <c r="H266" s="96">
        <v>10</v>
      </c>
      <c r="I266" s="96">
        <v>211</v>
      </c>
    </row>
    <row r="267" spans="1:9" x14ac:dyDescent="0.2">
      <c r="A267" s="92" t="str">
        <f t="shared" si="16"/>
        <v>10231</v>
      </c>
      <c r="B267" s="94" t="str">
        <f t="shared" si="17"/>
        <v>10231</v>
      </c>
      <c r="C267" s="92" t="s">
        <v>224</v>
      </c>
      <c r="D267" s="92" t="s">
        <v>48</v>
      </c>
      <c r="E267" s="92" t="s">
        <v>258</v>
      </c>
      <c r="F267" s="92" t="str">
        <f t="shared" si="18"/>
        <v xml:space="preserve">C.  </v>
      </c>
      <c r="G267" s="92" t="str">
        <f t="shared" si="19"/>
        <v>C.  GREENWOOD</v>
      </c>
      <c r="H267" s="96">
        <v>10</v>
      </c>
      <c r="I267" s="96">
        <v>231</v>
      </c>
    </row>
    <row r="268" spans="1:9" x14ac:dyDescent="0.2">
      <c r="A268" s="92" t="str">
        <f t="shared" si="16"/>
        <v>10246</v>
      </c>
      <c r="B268" s="94" t="str">
        <f t="shared" si="17"/>
        <v>10246</v>
      </c>
      <c r="C268" s="92" t="s">
        <v>224</v>
      </c>
      <c r="D268" s="92" t="s">
        <v>48</v>
      </c>
      <c r="E268" s="92" t="s">
        <v>238</v>
      </c>
      <c r="F268" s="92" t="str">
        <f t="shared" si="18"/>
        <v xml:space="preserve">C.  </v>
      </c>
      <c r="G268" s="92" t="str">
        <f t="shared" si="19"/>
        <v>C.  LOYAL</v>
      </c>
      <c r="H268" s="96">
        <v>10</v>
      </c>
      <c r="I268" s="96">
        <v>246</v>
      </c>
    </row>
    <row r="269" spans="1:9" x14ac:dyDescent="0.2">
      <c r="A269" s="92" t="str">
        <f t="shared" si="16"/>
        <v>10261</v>
      </c>
      <c r="B269" s="94" t="str">
        <f t="shared" si="17"/>
        <v>10261</v>
      </c>
      <c r="C269" s="92" t="s">
        <v>224</v>
      </c>
      <c r="D269" s="92" t="s">
        <v>48</v>
      </c>
      <c r="E269" s="92" t="s">
        <v>259</v>
      </c>
      <c r="F269" s="92" t="str">
        <f t="shared" si="18"/>
        <v xml:space="preserve">C.  </v>
      </c>
      <c r="G269" s="92" t="str">
        <f t="shared" si="19"/>
        <v>C.  NEILLSVILLE</v>
      </c>
      <c r="H269" s="96">
        <v>10</v>
      </c>
      <c r="I269" s="96">
        <v>261</v>
      </c>
    </row>
    <row r="270" spans="1:9" x14ac:dyDescent="0.2">
      <c r="A270" s="92" t="str">
        <f t="shared" si="16"/>
        <v>10265</v>
      </c>
      <c r="B270" s="94" t="str">
        <f t="shared" si="17"/>
        <v>10265</v>
      </c>
      <c r="C270" s="92" t="s">
        <v>224</v>
      </c>
      <c r="D270" s="92" t="s">
        <v>48</v>
      </c>
      <c r="E270" s="92" t="s">
        <v>260</v>
      </c>
      <c r="F270" s="92" t="str">
        <f t="shared" si="18"/>
        <v xml:space="preserve">C.  </v>
      </c>
      <c r="G270" s="92" t="str">
        <f t="shared" si="19"/>
        <v>C.  OWEN</v>
      </c>
      <c r="H270" s="96">
        <v>10</v>
      </c>
      <c r="I270" s="96">
        <v>265</v>
      </c>
    </row>
    <row r="271" spans="1:9" x14ac:dyDescent="0.2">
      <c r="A271" s="92" t="str">
        <f t="shared" si="16"/>
        <v>10281</v>
      </c>
      <c r="B271" s="94" t="str">
        <f t="shared" si="17"/>
        <v>10281</v>
      </c>
      <c r="C271" s="92" t="s">
        <v>224</v>
      </c>
      <c r="D271" s="92" t="s">
        <v>48</v>
      </c>
      <c r="E271" s="92" t="s">
        <v>86</v>
      </c>
      <c r="F271" s="92" t="str">
        <f t="shared" si="18"/>
        <v xml:space="preserve">C.  </v>
      </c>
      <c r="G271" s="92" t="str">
        <f t="shared" si="19"/>
        <v>C.  STANLEY</v>
      </c>
      <c r="H271" s="96">
        <v>10</v>
      </c>
      <c r="I271" s="96">
        <v>281</v>
      </c>
    </row>
    <row r="272" spans="1:9" x14ac:dyDescent="0.2">
      <c r="A272" s="92" t="str">
        <f t="shared" si="16"/>
        <v>10286</v>
      </c>
      <c r="B272" s="94" t="str">
        <f t="shared" si="17"/>
        <v>10286</v>
      </c>
      <c r="C272" s="92" t="s">
        <v>224</v>
      </c>
      <c r="D272" s="92" t="s">
        <v>48</v>
      </c>
      <c r="E272" s="92" t="s">
        <v>247</v>
      </c>
      <c r="F272" s="92" t="str">
        <f t="shared" si="18"/>
        <v xml:space="preserve">C.  </v>
      </c>
      <c r="G272" s="92" t="str">
        <f t="shared" si="19"/>
        <v>C.  THORP</v>
      </c>
      <c r="H272" s="96">
        <v>10</v>
      </c>
      <c r="I272" s="96">
        <v>286</v>
      </c>
    </row>
    <row r="273" spans="1:9" x14ac:dyDescent="0.2">
      <c r="A273" s="92" t="str">
        <f t="shared" si="16"/>
        <v>11002</v>
      </c>
      <c r="B273" s="94" t="str">
        <f t="shared" si="17"/>
        <v>11002</v>
      </c>
      <c r="C273" s="92" t="s">
        <v>262</v>
      </c>
      <c r="D273" s="92" t="s">
        <v>28</v>
      </c>
      <c r="E273" s="92" t="s">
        <v>261</v>
      </c>
      <c r="F273" s="92" t="str">
        <f t="shared" si="18"/>
        <v xml:space="preserve">T.  </v>
      </c>
      <c r="G273" s="92" t="str">
        <f t="shared" si="19"/>
        <v>T.  ARLINGTON</v>
      </c>
      <c r="H273" s="96">
        <v>11</v>
      </c>
      <c r="I273" s="96" t="s">
        <v>1368</v>
      </c>
    </row>
    <row r="274" spans="1:9" x14ac:dyDescent="0.2">
      <c r="A274" s="92" t="str">
        <f t="shared" si="16"/>
        <v>11004</v>
      </c>
      <c r="B274" s="94" t="str">
        <f t="shared" si="17"/>
        <v>11004</v>
      </c>
      <c r="C274" s="92" t="s">
        <v>262</v>
      </c>
      <c r="D274" s="92" t="s">
        <v>28</v>
      </c>
      <c r="E274" s="92" t="s">
        <v>263</v>
      </c>
      <c r="F274" s="92" t="str">
        <f t="shared" si="18"/>
        <v xml:space="preserve">T.  </v>
      </c>
      <c r="G274" s="92" t="str">
        <f t="shared" si="19"/>
        <v>T.  CALEDONIA</v>
      </c>
      <c r="H274" s="96">
        <v>11</v>
      </c>
      <c r="I274" s="96" t="s">
        <v>1352</v>
      </c>
    </row>
    <row r="275" spans="1:9" x14ac:dyDescent="0.2">
      <c r="A275" s="92" t="str">
        <f t="shared" si="16"/>
        <v>11006</v>
      </c>
      <c r="B275" s="94" t="str">
        <f t="shared" si="17"/>
        <v>11006</v>
      </c>
      <c r="C275" s="92" t="s">
        <v>262</v>
      </c>
      <c r="D275" s="92" t="s">
        <v>28</v>
      </c>
      <c r="E275" s="92" t="s">
        <v>264</v>
      </c>
      <c r="F275" s="92" t="str">
        <f t="shared" si="18"/>
        <v xml:space="preserve">T.  </v>
      </c>
      <c r="G275" s="92" t="str">
        <f t="shared" si="19"/>
        <v>T.  COLUMBUS</v>
      </c>
      <c r="H275" s="96">
        <v>11</v>
      </c>
      <c r="I275" s="96" t="s">
        <v>1353</v>
      </c>
    </row>
    <row r="276" spans="1:9" x14ac:dyDescent="0.2">
      <c r="A276" s="92" t="str">
        <f t="shared" si="16"/>
        <v>11008</v>
      </c>
      <c r="B276" s="94" t="str">
        <f t="shared" si="17"/>
        <v>11008</v>
      </c>
      <c r="C276" s="92" t="s">
        <v>262</v>
      </c>
      <c r="D276" s="92" t="s">
        <v>28</v>
      </c>
      <c r="E276" s="92" t="s">
        <v>265</v>
      </c>
      <c r="F276" s="92" t="str">
        <f t="shared" si="18"/>
        <v xml:space="preserve">T.  </v>
      </c>
      <c r="G276" s="92" t="str">
        <f t="shared" si="19"/>
        <v>T.  COURTLAND</v>
      </c>
      <c r="H276" s="96">
        <v>11</v>
      </c>
      <c r="I276" s="96" t="s">
        <v>1354</v>
      </c>
    </row>
    <row r="277" spans="1:9" x14ac:dyDescent="0.2">
      <c r="A277" s="92" t="str">
        <f t="shared" si="16"/>
        <v>11010</v>
      </c>
      <c r="B277" s="94" t="str">
        <f t="shared" si="17"/>
        <v>11010</v>
      </c>
      <c r="C277" s="92" t="s">
        <v>262</v>
      </c>
      <c r="D277" s="92" t="s">
        <v>28</v>
      </c>
      <c r="E277" s="92" t="s">
        <v>266</v>
      </c>
      <c r="F277" s="92" t="str">
        <f t="shared" si="18"/>
        <v xml:space="preserve">T.  </v>
      </c>
      <c r="G277" s="92" t="str">
        <f t="shared" si="19"/>
        <v>T.  DEKORRA</v>
      </c>
      <c r="H277" s="96">
        <v>11</v>
      </c>
      <c r="I277" s="96" t="s">
        <v>1355</v>
      </c>
    </row>
    <row r="278" spans="1:9" x14ac:dyDescent="0.2">
      <c r="A278" s="92" t="str">
        <f t="shared" si="16"/>
        <v>11012</v>
      </c>
      <c r="B278" s="94" t="str">
        <f t="shared" si="17"/>
        <v>11012</v>
      </c>
      <c r="C278" s="92" t="s">
        <v>262</v>
      </c>
      <c r="D278" s="92" t="s">
        <v>28</v>
      </c>
      <c r="E278" s="92" t="s">
        <v>267</v>
      </c>
      <c r="F278" s="92" t="str">
        <f t="shared" si="18"/>
        <v xml:space="preserve">T.  </v>
      </c>
      <c r="G278" s="92" t="str">
        <f t="shared" si="19"/>
        <v>T.  FORT WINNEBAGO</v>
      </c>
      <c r="H278" s="96">
        <v>11</v>
      </c>
      <c r="I278" s="96" t="s">
        <v>1356</v>
      </c>
    </row>
    <row r="279" spans="1:9" x14ac:dyDescent="0.2">
      <c r="A279" s="92" t="str">
        <f t="shared" si="16"/>
        <v>11014</v>
      </c>
      <c r="B279" s="94" t="str">
        <f t="shared" si="17"/>
        <v>11014</v>
      </c>
      <c r="C279" s="148" t="s">
        <v>262</v>
      </c>
      <c r="D279" s="92" t="s">
        <v>28</v>
      </c>
      <c r="E279" s="148" t="s">
        <v>1421</v>
      </c>
      <c r="F279" s="92" t="str">
        <f t="shared" si="18"/>
        <v xml:space="preserve">T.  </v>
      </c>
      <c r="G279" s="92" t="str">
        <f t="shared" si="19"/>
        <v>T.  FOUNTAIN PRAIRIE</v>
      </c>
      <c r="H279" s="96">
        <v>11</v>
      </c>
      <c r="I279" s="96" t="s">
        <v>1357</v>
      </c>
    </row>
    <row r="280" spans="1:9" x14ac:dyDescent="0.2">
      <c r="A280" s="92" t="str">
        <f t="shared" si="16"/>
        <v>11016</v>
      </c>
      <c r="B280" s="94" t="str">
        <f t="shared" si="17"/>
        <v>11016</v>
      </c>
      <c r="C280" s="92" t="s">
        <v>262</v>
      </c>
      <c r="D280" s="92" t="s">
        <v>28</v>
      </c>
      <c r="E280" s="92" t="s">
        <v>268</v>
      </c>
      <c r="F280" s="92" t="str">
        <f t="shared" si="18"/>
        <v xml:space="preserve">T.  </v>
      </c>
      <c r="G280" s="92" t="str">
        <f t="shared" si="19"/>
        <v>T.  HAMPDEN</v>
      </c>
      <c r="H280" s="96">
        <v>11</v>
      </c>
      <c r="I280" s="96" t="s">
        <v>1358</v>
      </c>
    </row>
    <row r="281" spans="1:9" x14ac:dyDescent="0.2">
      <c r="A281" s="92" t="str">
        <f t="shared" si="16"/>
        <v>11018</v>
      </c>
      <c r="B281" s="94" t="str">
        <f t="shared" si="17"/>
        <v>11018</v>
      </c>
      <c r="C281" s="92" t="s">
        <v>262</v>
      </c>
      <c r="D281" s="92" t="s">
        <v>28</v>
      </c>
      <c r="E281" s="92" t="s">
        <v>269</v>
      </c>
      <c r="F281" s="92" t="str">
        <f t="shared" si="18"/>
        <v xml:space="preserve">T.  </v>
      </c>
      <c r="G281" s="92" t="str">
        <f t="shared" si="19"/>
        <v>T.  LEEDS</v>
      </c>
      <c r="H281" s="96">
        <v>11</v>
      </c>
      <c r="I281" s="96" t="s">
        <v>1359</v>
      </c>
    </row>
    <row r="282" spans="1:9" x14ac:dyDescent="0.2">
      <c r="A282" s="92" t="str">
        <f t="shared" si="16"/>
        <v>11020</v>
      </c>
      <c r="B282" s="94" t="str">
        <f t="shared" si="17"/>
        <v>11020</v>
      </c>
      <c r="C282" s="92" t="s">
        <v>262</v>
      </c>
      <c r="D282" s="92" t="s">
        <v>28</v>
      </c>
      <c r="E282" s="92" t="s">
        <v>270</v>
      </c>
      <c r="F282" s="92" t="str">
        <f t="shared" si="18"/>
        <v xml:space="preserve">T.  </v>
      </c>
      <c r="G282" s="92" t="str">
        <f t="shared" si="19"/>
        <v>T.  LEWISTON</v>
      </c>
      <c r="H282" s="96">
        <v>11</v>
      </c>
      <c r="I282" s="96" t="s">
        <v>1360</v>
      </c>
    </row>
    <row r="283" spans="1:9" x14ac:dyDescent="0.2">
      <c r="A283" s="92" t="str">
        <f t="shared" si="16"/>
        <v>11022</v>
      </c>
      <c r="B283" s="94" t="str">
        <f t="shared" si="17"/>
        <v>11022</v>
      </c>
      <c r="C283" s="92" t="s">
        <v>262</v>
      </c>
      <c r="D283" s="92" t="s">
        <v>28</v>
      </c>
      <c r="E283" s="92" t="s">
        <v>271</v>
      </c>
      <c r="F283" s="92" t="str">
        <f t="shared" si="18"/>
        <v xml:space="preserve">T.  </v>
      </c>
      <c r="G283" s="92" t="str">
        <f t="shared" si="19"/>
        <v>T.  LODI</v>
      </c>
      <c r="H283" s="96">
        <v>11</v>
      </c>
      <c r="I283" s="96" t="s">
        <v>1361</v>
      </c>
    </row>
    <row r="284" spans="1:9" x14ac:dyDescent="0.2">
      <c r="A284" s="92" t="str">
        <f t="shared" si="16"/>
        <v>11024</v>
      </c>
      <c r="B284" s="94" t="str">
        <f t="shared" si="17"/>
        <v>11024</v>
      </c>
      <c r="C284" s="92" t="s">
        <v>262</v>
      </c>
      <c r="D284" s="92" t="s">
        <v>28</v>
      </c>
      <c r="E284" s="92" t="s">
        <v>272</v>
      </c>
      <c r="F284" s="92" t="str">
        <f t="shared" si="18"/>
        <v xml:space="preserve">T.  </v>
      </c>
      <c r="G284" s="92" t="str">
        <f t="shared" si="19"/>
        <v>T.  LOWVILLE</v>
      </c>
      <c r="H284" s="96">
        <v>11</v>
      </c>
      <c r="I284" s="96" t="s">
        <v>1362</v>
      </c>
    </row>
    <row r="285" spans="1:9" x14ac:dyDescent="0.2">
      <c r="A285" s="92" t="str">
        <f t="shared" si="16"/>
        <v>11026</v>
      </c>
      <c r="B285" s="94" t="str">
        <f t="shared" si="17"/>
        <v>11026</v>
      </c>
      <c r="C285" s="92" t="s">
        <v>262</v>
      </c>
      <c r="D285" s="92" t="s">
        <v>28</v>
      </c>
      <c r="E285" s="92" t="s">
        <v>273</v>
      </c>
      <c r="F285" s="92" t="str">
        <f t="shared" si="18"/>
        <v xml:space="preserve">T.  </v>
      </c>
      <c r="G285" s="92" t="str">
        <f t="shared" si="19"/>
        <v>T.  MARCELLON</v>
      </c>
      <c r="H285" s="96">
        <v>11</v>
      </c>
      <c r="I285" s="96" t="s">
        <v>1363</v>
      </c>
    </row>
    <row r="286" spans="1:9" x14ac:dyDescent="0.2">
      <c r="A286" s="92" t="str">
        <f t="shared" si="16"/>
        <v>11028</v>
      </c>
      <c r="B286" s="94" t="str">
        <f t="shared" si="17"/>
        <v>11028</v>
      </c>
      <c r="C286" s="92" t="s">
        <v>262</v>
      </c>
      <c r="D286" s="92" t="s">
        <v>28</v>
      </c>
      <c r="E286" s="92" t="s">
        <v>274</v>
      </c>
      <c r="F286" s="92" t="str">
        <f t="shared" si="18"/>
        <v xml:space="preserve">T.  </v>
      </c>
      <c r="G286" s="92" t="str">
        <f t="shared" si="19"/>
        <v>T.  NEWPORT</v>
      </c>
      <c r="H286" s="96">
        <v>11</v>
      </c>
      <c r="I286" s="96" t="s">
        <v>1364</v>
      </c>
    </row>
    <row r="287" spans="1:9" x14ac:dyDescent="0.2">
      <c r="A287" s="92" t="str">
        <f t="shared" si="16"/>
        <v>11030</v>
      </c>
      <c r="B287" s="94" t="str">
        <f t="shared" si="17"/>
        <v>11030</v>
      </c>
      <c r="C287" s="92" t="s">
        <v>262</v>
      </c>
      <c r="D287" s="92" t="s">
        <v>28</v>
      </c>
      <c r="E287" s="92" t="s">
        <v>275</v>
      </c>
      <c r="F287" s="92" t="str">
        <f t="shared" si="18"/>
        <v xml:space="preserve">T.  </v>
      </c>
      <c r="G287" s="92" t="str">
        <f t="shared" si="19"/>
        <v>T.  OTSEGO</v>
      </c>
      <c r="H287" s="96">
        <v>11</v>
      </c>
      <c r="I287" s="96" t="s">
        <v>1365</v>
      </c>
    </row>
    <row r="288" spans="1:9" x14ac:dyDescent="0.2">
      <c r="A288" s="92" t="str">
        <f t="shared" si="16"/>
        <v>11032</v>
      </c>
      <c r="B288" s="94" t="str">
        <f t="shared" si="17"/>
        <v>11032</v>
      </c>
      <c r="C288" s="92" t="s">
        <v>262</v>
      </c>
      <c r="D288" s="92" t="s">
        <v>28</v>
      </c>
      <c r="E288" s="92" t="s">
        <v>276</v>
      </c>
      <c r="F288" s="92" t="str">
        <f t="shared" si="18"/>
        <v xml:space="preserve">T.  </v>
      </c>
      <c r="G288" s="92" t="str">
        <f t="shared" si="19"/>
        <v>T.  PACIFIC</v>
      </c>
      <c r="H288" s="96">
        <v>11</v>
      </c>
      <c r="I288" s="96" t="s">
        <v>1366</v>
      </c>
    </row>
    <row r="289" spans="1:9" x14ac:dyDescent="0.2">
      <c r="A289" s="92" t="str">
        <f t="shared" si="16"/>
        <v>11034</v>
      </c>
      <c r="B289" s="94" t="str">
        <f t="shared" si="17"/>
        <v>11034</v>
      </c>
      <c r="C289" s="92" t="s">
        <v>262</v>
      </c>
      <c r="D289" s="92" t="s">
        <v>28</v>
      </c>
      <c r="E289" s="92" t="s">
        <v>277</v>
      </c>
      <c r="F289" s="92" t="str">
        <f t="shared" si="18"/>
        <v xml:space="preserve">T.  </v>
      </c>
      <c r="G289" s="92" t="str">
        <f t="shared" si="19"/>
        <v>T.  RANDOLPH</v>
      </c>
      <c r="H289" s="96">
        <v>11</v>
      </c>
      <c r="I289" s="96" t="s">
        <v>1367</v>
      </c>
    </row>
    <row r="290" spans="1:9" x14ac:dyDescent="0.2">
      <c r="A290" s="92" t="str">
        <f t="shared" si="16"/>
        <v>11036</v>
      </c>
      <c r="B290" s="94" t="str">
        <f t="shared" si="17"/>
        <v>11036</v>
      </c>
      <c r="C290" s="92" t="s">
        <v>262</v>
      </c>
      <c r="D290" s="92" t="s">
        <v>28</v>
      </c>
      <c r="E290" s="92" t="s">
        <v>129</v>
      </c>
      <c r="F290" s="92" t="str">
        <f t="shared" si="18"/>
        <v xml:space="preserve">T.  </v>
      </c>
      <c r="G290" s="92" t="str">
        <f t="shared" si="19"/>
        <v>T.  SCOTT</v>
      </c>
      <c r="H290" s="96">
        <v>11</v>
      </c>
      <c r="I290" s="96" t="s">
        <v>1370</v>
      </c>
    </row>
    <row r="291" spans="1:9" x14ac:dyDescent="0.2">
      <c r="A291" s="92" t="str">
        <f t="shared" si="16"/>
        <v>11038</v>
      </c>
      <c r="B291" s="94" t="str">
        <f t="shared" si="17"/>
        <v>11038</v>
      </c>
      <c r="C291" s="92" t="s">
        <v>262</v>
      </c>
      <c r="D291" s="92" t="s">
        <v>28</v>
      </c>
      <c r="E291" s="92" t="s">
        <v>278</v>
      </c>
      <c r="F291" s="92" t="str">
        <f t="shared" si="18"/>
        <v xml:space="preserve">T.  </v>
      </c>
      <c r="G291" s="92" t="str">
        <f t="shared" si="19"/>
        <v>T.  SPRINGVALE</v>
      </c>
      <c r="H291" s="96">
        <v>11</v>
      </c>
      <c r="I291" s="96" t="s">
        <v>1371</v>
      </c>
    </row>
    <row r="292" spans="1:9" x14ac:dyDescent="0.2">
      <c r="A292" s="92" t="str">
        <f t="shared" si="16"/>
        <v>11040</v>
      </c>
      <c r="B292" s="94" t="str">
        <f t="shared" si="17"/>
        <v>11040</v>
      </c>
      <c r="C292" s="92" t="s">
        <v>262</v>
      </c>
      <c r="D292" s="92" t="s">
        <v>28</v>
      </c>
      <c r="E292" s="92" t="s">
        <v>279</v>
      </c>
      <c r="F292" s="92" t="str">
        <f t="shared" si="18"/>
        <v xml:space="preserve">T.  </v>
      </c>
      <c r="G292" s="92" t="str">
        <f t="shared" si="19"/>
        <v>T.  WEST POINT</v>
      </c>
      <c r="H292" s="96">
        <v>11</v>
      </c>
      <c r="I292" s="96" t="s">
        <v>1372</v>
      </c>
    </row>
    <row r="293" spans="1:9" x14ac:dyDescent="0.2">
      <c r="A293" s="92" t="str">
        <f t="shared" si="16"/>
        <v>11042</v>
      </c>
      <c r="B293" s="94" t="str">
        <f t="shared" si="17"/>
        <v>11042</v>
      </c>
      <c r="C293" s="92" t="s">
        <v>262</v>
      </c>
      <c r="D293" s="92" t="s">
        <v>28</v>
      </c>
      <c r="E293" s="92" t="s">
        <v>280</v>
      </c>
      <c r="F293" s="92" t="str">
        <f t="shared" si="18"/>
        <v xml:space="preserve">T.  </v>
      </c>
      <c r="G293" s="92" t="str">
        <f t="shared" si="19"/>
        <v>T.  WYOCENA</v>
      </c>
      <c r="H293" s="96">
        <v>11</v>
      </c>
      <c r="I293" s="96" t="s">
        <v>1373</v>
      </c>
    </row>
    <row r="294" spans="1:9" x14ac:dyDescent="0.2">
      <c r="A294" s="92" t="str">
        <f t="shared" si="16"/>
        <v>11101</v>
      </c>
      <c r="B294" s="94" t="str">
        <f t="shared" si="17"/>
        <v>11101</v>
      </c>
      <c r="C294" s="92" t="s">
        <v>262</v>
      </c>
      <c r="D294" s="92" t="s">
        <v>46</v>
      </c>
      <c r="E294" s="92" t="s">
        <v>261</v>
      </c>
      <c r="F294" s="92" t="str">
        <f t="shared" si="18"/>
        <v xml:space="preserve">V.  </v>
      </c>
      <c r="G294" s="92" t="str">
        <f t="shared" si="19"/>
        <v>V.  ARLINGTON</v>
      </c>
      <c r="H294" s="96">
        <v>11</v>
      </c>
      <c r="I294" s="96">
        <v>101</v>
      </c>
    </row>
    <row r="295" spans="1:9" x14ac:dyDescent="0.2">
      <c r="A295" s="92" t="str">
        <f t="shared" si="16"/>
        <v>11111</v>
      </c>
      <c r="B295" s="94" t="str">
        <f t="shared" si="17"/>
        <v>11111</v>
      </c>
      <c r="C295" s="92" t="s">
        <v>262</v>
      </c>
      <c r="D295" s="92" t="s">
        <v>46</v>
      </c>
      <c r="E295" s="92" t="s">
        <v>281</v>
      </c>
      <c r="F295" s="92" t="str">
        <f t="shared" si="18"/>
        <v xml:space="preserve">V.  </v>
      </c>
      <c r="G295" s="92" t="str">
        <f t="shared" si="19"/>
        <v>V.  CAMBRIA</v>
      </c>
      <c r="H295" s="96">
        <v>11</v>
      </c>
      <c r="I295" s="96">
        <v>111</v>
      </c>
    </row>
    <row r="296" spans="1:9" x14ac:dyDescent="0.2">
      <c r="A296" s="92" t="str">
        <f t="shared" si="16"/>
        <v>11116</v>
      </c>
      <c r="B296" s="94" t="str">
        <f t="shared" si="17"/>
        <v>11116</v>
      </c>
      <c r="C296" s="92" t="s">
        <v>262</v>
      </c>
      <c r="D296" s="92" t="s">
        <v>46</v>
      </c>
      <c r="E296" s="92" t="s">
        <v>282</v>
      </c>
      <c r="F296" s="92" t="str">
        <f t="shared" si="18"/>
        <v xml:space="preserve">V.  </v>
      </c>
      <c r="G296" s="92" t="str">
        <f t="shared" si="19"/>
        <v>V.  DOYLESTOWN</v>
      </c>
      <c r="H296" s="96">
        <v>11</v>
      </c>
      <c r="I296" s="96">
        <v>116</v>
      </c>
    </row>
    <row r="297" spans="1:9" x14ac:dyDescent="0.2">
      <c r="A297" s="92" t="str">
        <f t="shared" si="16"/>
        <v>11126</v>
      </c>
      <c r="B297" s="94" t="str">
        <f t="shared" si="17"/>
        <v>11126</v>
      </c>
      <c r="C297" s="92" t="s">
        <v>262</v>
      </c>
      <c r="D297" s="92" t="s">
        <v>46</v>
      </c>
      <c r="E297" s="92" t="s">
        <v>283</v>
      </c>
      <c r="F297" s="92" t="str">
        <f t="shared" si="18"/>
        <v xml:space="preserve">V.  </v>
      </c>
      <c r="G297" s="92" t="str">
        <f t="shared" si="19"/>
        <v>V.  FALL RIVER</v>
      </c>
      <c r="H297" s="96">
        <v>11</v>
      </c>
      <c r="I297" s="96">
        <v>126</v>
      </c>
    </row>
    <row r="298" spans="1:9" x14ac:dyDescent="0.2">
      <c r="A298" s="92" t="str">
        <f t="shared" si="16"/>
        <v>11127</v>
      </c>
      <c r="B298" s="94" t="str">
        <f t="shared" si="17"/>
        <v>11127</v>
      </c>
      <c r="C298" s="92" t="s">
        <v>262</v>
      </c>
      <c r="D298" s="92" t="s">
        <v>46</v>
      </c>
      <c r="E298" s="92" t="s">
        <v>284</v>
      </c>
      <c r="F298" s="92" t="str">
        <f t="shared" si="18"/>
        <v xml:space="preserve">V.  </v>
      </c>
      <c r="G298" s="92" t="str">
        <f t="shared" si="19"/>
        <v>V.  FRIESLAND</v>
      </c>
      <c r="H298" s="96">
        <v>11</v>
      </c>
      <c r="I298" s="96">
        <v>127</v>
      </c>
    </row>
    <row r="299" spans="1:9" x14ac:dyDescent="0.2">
      <c r="A299" s="92" t="str">
        <f t="shared" si="16"/>
        <v>11171</v>
      </c>
      <c r="B299" s="94" t="str">
        <f t="shared" si="17"/>
        <v>11171</v>
      </c>
      <c r="C299" s="92" t="s">
        <v>262</v>
      </c>
      <c r="D299" s="92" t="s">
        <v>46</v>
      </c>
      <c r="E299" s="92" t="s">
        <v>285</v>
      </c>
      <c r="F299" s="92" t="str">
        <f t="shared" si="18"/>
        <v xml:space="preserve">V.  </v>
      </c>
      <c r="G299" s="92" t="str">
        <f t="shared" si="19"/>
        <v>V.  PARDEEVILLE</v>
      </c>
      <c r="H299" s="96">
        <v>11</v>
      </c>
      <c r="I299" s="96">
        <v>171</v>
      </c>
    </row>
    <row r="300" spans="1:9" x14ac:dyDescent="0.2">
      <c r="A300" s="92" t="str">
        <f t="shared" si="16"/>
        <v>11172</v>
      </c>
      <c r="B300" s="94" t="str">
        <f t="shared" si="17"/>
        <v>11172</v>
      </c>
      <c r="C300" s="92" t="s">
        <v>262</v>
      </c>
      <c r="D300" s="92" t="s">
        <v>46</v>
      </c>
      <c r="E300" s="92" t="s">
        <v>286</v>
      </c>
      <c r="F300" s="92" t="str">
        <f t="shared" si="18"/>
        <v xml:space="preserve">V.  </v>
      </c>
      <c r="G300" s="92" t="str">
        <f t="shared" si="19"/>
        <v>V.  POYNETTE</v>
      </c>
      <c r="H300" s="96">
        <v>11</v>
      </c>
      <c r="I300" s="96">
        <v>172</v>
      </c>
    </row>
    <row r="301" spans="1:9" x14ac:dyDescent="0.2">
      <c r="A301" s="92" t="str">
        <f t="shared" si="16"/>
        <v>11176</v>
      </c>
      <c r="B301" s="94" t="str">
        <f t="shared" si="17"/>
        <v>11176</v>
      </c>
      <c r="C301" s="92" t="s">
        <v>262</v>
      </c>
      <c r="D301" s="92" t="s">
        <v>46</v>
      </c>
      <c r="E301" s="92" t="s">
        <v>277</v>
      </c>
      <c r="F301" s="92" t="str">
        <f t="shared" si="18"/>
        <v xml:space="preserve">V.  </v>
      </c>
      <c r="G301" s="92" t="str">
        <f t="shared" si="19"/>
        <v>V.  RANDOLPH</v>
      </c>
      <c r="H301" s="96">
        <v>11</v>
      </c>
      <c r="I301" s="96">
        <v>176</v>
      </c>
    </row>
    <row r="302" spans="1:9" x14ac:dyDescent="0.2">
      <c r="A302" s="92" t="str">
        <f t="shared" si="16"/>
        <v>11177</v>
      </c>
      <c r="B302" s="94" t="str">
        <f t="shared" si="17"/>
        <v>11177</v>
      </c>
      <c r="C302" s="92" t="s">
        <v>262</v>
      </c>
      <c r="D302" s="92" t="s">
        <v>46</v>
      </c>
      <c r="E302" s="92" t="s">
        <v>287</v>
      </c>
      <c r="F302" s="92" t="str">
        <f t="shared" si="18"/>
        <v xml:space="preserve">V.  </v>
      </c>
      <c r="G302" s="92" t="str">
        <f t="shared" si="19"/>
        <v>V.  RIO</v>
      </c>
      <c r="H302" s="96">
        <v>11</v>
      </c>
      <c r="I302" s="96">
        <v>177</v>
      </c>
    </row>
    <row r="303" spans="1:9" x14ac:dyDescent="0.2">
      <c r="A303" s="92" t="str">
        <f t="shared" si="16"/>
        <v>11191</v>
      </c>
      <c r="B303" s="94" t="str">
        <f t="shared" si="17"/>
        <v>11191</v>
      </c>
      <c r="C303" s="92" t="s">
        <v>262</v>
      </c>
      <c r="D303" s="92" t="s">
        <v>46</v>
      </c>
      <c r="E303" s="92" t="s">
        <v>280</v>
      </c>
      <c r="F303" s="92" t="str">
        <f t="shared" si="18"/>
        <v xml:space="preserve">V.  </v>
      </c>
      <c r="G303" s="92" t="str">
        <f t="shared" si="19"/>
        <v>V.  WYOCENA</v>
      </c>
      <c r="H303" s="96">
        <v>11</v>
      </c>
      <c r="I303" s="96">
        <v>191</v>
      </c>
    </row>
    <row r="304" spans="1:9" x14ac:dyDescent="0.2">
      <c r="A304" s="92" t="str">
        <f t="shared" si="16"/>
        <v>11211</v>
      </c>
      <c r="B304" s="94" t="str">
        <f t="shared" si="17"/>
        <v>11211</v>
      </c>
      <c r="C304" s="92" t="s">
        <v>262</v>
      </c>
      <c r="D304" s="92" t="s">
        <v>48</v>
      </c>
      <c r="E304" s="92" t="s">
        <v>264</v>
      </c>
      <c r="F304" s="92" t="str">
        <f t="shared" si="18"/>
        <v xml:space="preserve">C.  </v>
      </c>
      <c r="G304" s="92" t="str">
        <f t="shared" si="19"/>
        <v>C.  COLUMBUS</v>
      </c>
      <c r="H304" s="96">
        <v>11</v>
      </c>
      <c r="I304" s="96">
        <v>211</v>
      </c>
    </row>
    <row r="305" spans="1:9" x14ac:dyDescent="0.2">
      <c r="A305" s="92" t="str">
        <f t="shared" si="16"/>
        <v>11246</v>
      </c>
      <c r="B305" s="94" t="str">
        <f t="shared" si="17"/>
        <v>11246</v>
      </c>
      <c r="C305" s="92" t="s">
        <v>262</v>
      </c>
      <c r="D305" s="92" t="s">
        <v>48</v>
      </c>
      <c r="E305" s="92" t="s">
        <v>271</v>
      </c>
      <c r="F305" s="92" t="str">
        <f t="shared" si="18"/>
        <v xml:space="preserve">C.  </v>
      </c>
      <c r="G305" s="92" t="str">
        <f t="shared" si="19"/>
        <v>C.  LODI</v>
      </c>
      <c r="H305" s="96">
        <v>11</v>
      </c>
      <c r="I305" s="96">
        <v>246</v>
      </c>
    </row>
    <row r="306" spans="1:9" x14ac:dyDescent="0.2">
      <c r="A306" s="92" t="str">
        <f t="shared" si="16"/>
        <v>11271</v>
      </c>
      <c r="B306" s="94" t="str">
        <f t="shared" si="17"/>
        <v>11271</v>
      </c>
      <c r="C306" s="92" t="s">
        <v>262</v>
      </c>
      <c r="D306" s="92" t="s">
        <v>48</v>
      </c>
      <c r="E306" s="92" t="s">
        <v>288</v>
      </c>
      <c r="F306" s="92" t="str">
        <f t="shared" si="18"/>
        <v xml:space="preserve">C.  </v>
      </c>
      <c r="G306" s="92" t="str">
        <f t="shared" si="19"/>
        <v>C.  PORTAGE</v>
      </c>
      <c r="H306" s="96">
        <v>11</v>
      </c>
      <c r="I306" s="96">
        <v>271</v>
      </c>
    </row>
    <row r="307" spans="1:9" x14ac:dyDescent="0.2">
      <c r="A307" s="92" t="str">
        <f t="shared" si="16"/>
        <v>11291</v>
      </c>
      <c r="B307" s="94" t="str">
        <f t="shared" si="17"/>
        <v>11291</v>
      </c>
      <c r="C307" s="92" t="s">
        <v>262</v>
      </c>
      <c r="D307" s="92" t="s">
        <v>48</v>
      </c>
      <c r="E307" s="92" t="s">
        <v>49</v>
      </c>
      <c r="F307" s="92" t="str">
        <f t="shared" si="18"/>
        <v xml:space="preserve">C.  </v>
      </c>
      <c r="G307" s="92" t="str">
        <f t="shared" si="19"/>
        <v>C.  WISCONSIN DELLS</v>
      </c>
      <c r="H307" s="96">
        <v>11</v>
      </c>
      <c r="I307" s="96">
        <v>291</v>
      </c>
    </row>
    <row r="308" spans="1:9" x14ac:dyDescent="0.2">
      <c r="A308" s="92" t="str">
        <f t="shared" si="16"/>
        <v>12002</v>
      </c>
      <c r="B308" s="94" t="str">
        <f t="shared" si="17"/>
        <v>12002</v>
      </c>
      <c r="C308" s="92" t="s">
        <v>290</v>
      </c>
      <c r="D308" s="92" t="s">
        <v>28</v>
      </c>
      <c r="E308" s="92" t="s">
        <v>289</v>
      </c>
      <c r="F308" s="92" t="str">
        <f t="shared" si="18"/>
        <v xml:space="preserve">T.  </v>
      </c>
      <c r="G308" s="92" t="str">
        <f t="shared" si="19"/>
        <v>T.  BRIDGEPORT</v>
      </c>
      <c r="H308" s="96">
        <v>12</v>
      </c>
      <c r="I308" s="96" t="s">
        <v>1368</v>
      </c>
    </row>
    <row r="309" spans="1:9" x14ac:dyDescent="0.2">
      <c r="A309" s="92" t="str">
        <f t="shared" si="16"/>
        <v>12004</v>
      </c>
      <c r="B309" s="94" t="str">
        <f t="shared" si="17"/>
        <v>12004</v>
      </c>
      <c r="C309" s="92" t="s">
        <v>290</v>
      </c>
      <c r="D309" s="92" t="s">
        <v>28</v>
      </c>
      <c r="E309" s="92" t="s">
        <v>291</v>
      </c>
      <c r="F309" s="92" t="str">
        <f t="shared" si="18"/>
        <v xml:space="preserve">T.  </v>
      </c>
      <c r="G309" s="92" t="str">
        <f t="shared" si="19"/>
        <v>T.  CLAYTON</v>
      </c>
      <c r="H309" s="96">
        <v>12</v>
      </c>
      <c r="I309" s="96" t="s">
        <v>1352</v>
      </c>
    </row>
    <row r="310" spans="1:9" x14ac:dyDescent="0.2">
      <c r="A310" s="92" t="str">
        <f t="shared" si="16"/>
        <v>12006</v>
      </c>
      <c r="B310" s="94" t="str">
        <f t="shared" si="17"/>
        <v>12006</v>
      </c>
      <c r="C310" s="92" t="s">
        <v>290</v>
      </c>
      <c r="D310" s="92" t="s">
        <v>28</v>
      </c>
      <c r="E310" s="92" t="s">
        <v>292</v>
      </c>
      <c r="F310" s="92" t="str">
        <f t="shared" si="18"/>
        <v xml:space="preserve">T.  </v>
      </c>
      <c r="G310" s="92" t="str">
        <f t="shared" si="19"/>
        <v>T.  EASTMAN</v>
      </c>
      <c r="H310" s="96">
        <v>12</v>
      </c>
      <c r="I310" s="96" t="s">
        <v>1353</v>
      </c>
    </row>
    <row r="311" spans="1:9" x14ac:dyDescent="0.2">
      <c r="A311" s="92" t="str">
        <f t="shared" si="16"/>
        <v>12008</v>
      </c>
      <c r="B311" s="94" t="str">
        <f t="shared" si="17"/>
        <v>12008</v>
      </c>
      <c r="C311" s="92" t="s">
        <v>290</v>
      </c>
      <c r="D311" s="92" t="s">
        <v>28</v>
      </c>
      <c r="E311" s="92" t="s">
        <v>293</v>
      </c>
      <c r="F311" s="92" t="str">
        <f t="shared" si="18"/>
        <v xml:space="preserve">T.  </v>
      </c>
      <c r="G311" s="92" t="str">
        <f t="shared" si="19"/>
        <v>T.  FREEMAN</v>
      </c>
      <c r="H311" s="96">
        <v>12</v>
      </c>
      <c r="I311" s="96" t="s">
        <v>1354</v>
      </c>
    </row>
    <row r="312" spans="1:9" x14ac:dyDescent="0.2">
      <c r="A312" s="92" t="str">
        <f t="shared" si="16"/>
        <v>12010</v>
      </c>
      <c r="B312" s="94" t="str">
        <f t="shared" si="17"/>
        <v>12010</v>
      </c>
      <c r="C312" s="92" t="s">
        <v>290</v>
      </c>
      <c r="D312" s="92" t="s">
        <v>28</v>
      </c>
      <c r="E312" s="92" t="s">
        <v>294</v>
      </c>
      <c r="F312" s="92" t="str">
        <f t="shared" si="18"/>
        <v xml:space="preserve">T.  </v>
      </c>
      <c r="G312" s="92" t="str">
        <f t="shared" si="19"/>
        <v>T.  HANEY</v>
      </c>
      <c r="H312" s="96">
        <v>12</v>
      </c>
      <c r="I312" s="96" t="s">
        <v>1355</v>
      </c>
    </row>
    <row r="313" spans="1:9" x14ac:dyDescent="0.2">
      <c r="A313" s="92" t="str">
        <f t="shared" si="16"/>
        <v>12012</v>
      </c>
      <c r="B313" s="94" t="str">
        <f t="shared" si="17"/>
        <v>12012</v>
      </c>
      <c r="C313" s="92" t="s">
        <v>290</v>
      </c>
      <c r="D313" s="92" t="s">
        <v>28</v>
      </c>
      <c r="E313" s="92" t="s">
        <v>295</v>
      </c>
      <c r="F313" s="92" t="str">
        <f t="shared" si="18"/>
        <v xml:space="preserve">T.  </v>
      </c>
      <c r="G313" s="92" t="str">
        <f t="shared" si="19"/>
        <v>T.  MARIETTA</v>
      </c>
      <c r="H313" s="96">
        <v>12</v>
      </c>
      <c r="I313" s="96" t="s">
        <v>1356</v>
      </c>
    </row>
    <row r="314" spans="1:9" x14ac:dyDescent="0.2">
      <c r="A314" s="92" t="str">
        <f t="shared" si="16"/>
        <v>12014</v>
      </c>
      <c r="B314" s="94" t="str">
        <f t="shared" si="17"/>
        <v>12014</v>
      </c>
      <c r="C314" s="148" t="s">
        <v>290</v>
      </c>
      <c r="D314" s="92" t="s">
        <v>28</v>
      </c>
      <c r="E314" s="148" t="s">
        <v>1422</v>
      </c>
      <c r="F314" s="92" t="str">
        <f t="shared" si="18"/>
        <v xml:space="preserve">T.  </v>
      </c>
      <c r="G314" s="92" t="str">
        <f t="shared" si="19"/>
        <v>T.  PRAIRIE DU CHIEN</v>
      </c>
      <c r="H314" s="96">
        <v>12</v>
      </c>
      <c r="I314" s="96" t="s">
        <v>1357</v>
      </c>
    </row>
    <row r="315" spans="1:9" x14ac:dyDescent="0.2">
      <c r="A315" s="92" t="str">
        <f t="shared" si="16"/>
        <v>12016</v>
      </c>
      <c r="B315" s="94" t="str">
        <f t="shared" si="17"/>
        <v>12016</v>
      </c>
      <c r="C315" s="92" t="s">
        <v>290</v>
      </c>
      <c r="D315" s="92" t="s">
        <v>28</v>
      </c>
      <c r="E315" s="92" t="s">
        <v>129</v>
      </c>
      <c r="F315" s="92" t="str">
        <f t="shared" si="18"/>
        <v xml:space="preserve">T.  </v>
      </c>
      <c r="G315" s="92" t="str">
        <f t="shared" si="19"/>
        <v>T.  SCOTT</v>
      </c>
      <c r="H315" s="96">
        <v>12</v>
      </c>
      <c r="I315" s="96" t="s">
        <v>1358</v>
      </c>
    </row>
    <row r="316" spans="1:9" x14ac:dyDescent="0.2">
      <c r="A316" s="92" t="str">
        <f t="shared" si="16"/>
        <v>12018</v>
      </c>
      <c r="B316" s="94" t="str">
        <f t="shared" si="17"/>
        <v>12018</v>
      </c>
      <c r="C316" s="92" t="s">
        <v>290</v>
      </c>
      <c r="D316" s="92" t="s">
        <v>28</v>
      </c>
      <c r="E316" s="92" t="s">
        <v>296</v>
      </c>
      <c r="F316" s="92" t="str">
        <f t="shared" si="18"/>
        <v xml:space="preserve">T.  </v>
      </c>
      <c r="G316" s="92" t="str">
        <f t="shared" si="19"/>
        <v>T.  SENECA</v>
      </c>
      <c r="H316" s="96">
        <v>12</v>
      </c>
      <c r="I316" s="96" t="s">
        <v>1359</v>
      </c>
    </row>
    <row r="317" spans="1:9" x14ac:dyDescent="0.2">
      <c r="A317" s="92" t="str">
        <f t="shared" si="16"/>
        <v>12020</v>
      </c>
      <c r="B317" s="94" t="str">
        <f t="shared" si="17"/>
        <v>12020</v>
      </c>
      <c r="C317" s="92" t="s">
        <v>290</v>
      </c>
      <c r="D317" s="92" t="s">
        <v>28</v>
      </c>
      <c r="E317" s="92" t="s">
        <v>297</v>
      </c>
      <c r="F317" s="92" t="str">
        <f t="shared" si="18"/>
        <v xml:space="preserve">T.  </v>
      </c>
      <c r="G317" s="92" t="str">
        <f t="shared" si="19"/>
        <v>T.  UTICA</v>
      </c>
      <c r="H317" s="96">
        <v>12</v>
      </c>
      <c r="I317" s="96" t="s">
        <v>1360</v>
      </c>
    </row>
    <row r="318" spans="1:9" x14ac:dyDescent="0.2">
      <c r="A318" s="92" t="str">
        <f t="shared" si="16"/>
        <v>12022</v>
      </c>
      <c r="B318" s="94" t="str">
        <f t="shared" si="17"/>
        <v>12022</v>
      </c>
      <c r="C318" s="92" t="s">
        <v>290</v>
      </c>
      <c r="D318" s="92" t="s">
        <v>28</v>
      </c>
      <c r="E318" s="92" t="s">
        <v>298</v>
      </c>
      <c r="F318" s="92" t="str">
        <f t="shared" si="18"/>
        <v xml:space="preserve">T.  </v>
      </c>
      <c r="G318" s="92" t="str">
        <f t="shared" si="19"/>
        <v>T.  WAUZEKA</v>
      </c>
      <c r="H318" s="96">
        <v>12</v>
      </c>
      <c r="I318" s="96" t="s">
        <v>1361</v>
      </c>
    </row>
    <row r="319" spans="1:9" x14ac:dyDescent="0.2">
      <c r="A319" s="92" t="str">
        <f t="shared" si="16"/>
        <v>12106</v>
      </c>
      <c r="B319" s="94" t="str">
        <f t="shared" si="17"/>
        <v>12106</v>
      </c>
      <c r="C319" s="92" t="s">
        <v>290</v>
      </c>
      <c r="D319" s="92" t="s">
        <v>46</v>
      </c>
      <c r="E319" s="92" t="s">
        <v>299</v>
      </c>
      <c r="F319" s="92" t="str">
        <f t="shared" si="18"/>
        <v xml:space="preserve">V.  </v>
      </c>
      <c r="G319" s="92" t="str">
        <f t="shared" si="19"/>
        <v>V.  BELL CENTER</v>
      </c>
      <c r="H319" s="96">
        <v>12</v>
      </c>
      <c r="I319" s="96">
        <v>106</v>
      </c>
    </row>
    <row r="320" spans="1:9" x14ac:dyDescent="0.2">
      <c r="A320" s="92" t="str">
        <f t="shared" si="16"/>
        <v>12116</v>
      </c>
      <c r="B320" s="94" t="str">
        <f t="shared" si="17"/>
        <v>12116</v>
      </c>
      <c r="C320" s="92" t="s">
        <v>290</v>
      </c>
      <c r="D320" s="92" t="s">
        <v>46</v>
      </c>
      <c r="E320" s="92" t="s">
        <v>300</v>
      </c>
      <c r="F320" s="92" t="str">
        <f t="shared" si="18"/>
        <v xml:space="preserve">V.  </v>
      </c>
      <c r="G320" s="92" t="str">
        <f t="shared" si="19"/>
        <v>V.  DE SOTO</v>
      </c>
      <c r="H320" s="96">
        <v>12</v>
      </c>
      <c r="I320" s="96">
        <v>116</v>
      </c>
    </row>
    <row r="321" spans="1:9" x14ac:dyDescent="0.2">
      <c r="A321" s="92" t="str">
        <f t="shared" si="16"/>
        <v>12121</v>
      </c>
      <c r="B321" s="94" t="str">
        <f t="shared" si="17"/>
        <v>12121</v>
      </c>
      <c r="C321" s="92" t="s">
        <v>290</v>
      </c>
      <c r="D321" s="92" t="s">
        <v>46</v>
      </c>
      <c r="E321" s="92" t="s">
        <v>292</v>
      </c>
      <c r="F321" s="92" t="str">
        <f t="shared" si="18"/>
        <v xml:space="preserve">V.  </v>
      </c>
      <c r="G321" s="92" t="str">
        <f t="shared" si="19"/>
        <v>V.  EASTMAN</v>
      </c>
      <c r="H321" s="96">
        <v>12</v>
      </c>
      <c r="I321" s="96">
        <v>121</v>
      </c>
    </row>
    <row r="322" spans="1:9" x14ac:dyDescent="0.2">
      <c r="A322" s="92" t="str">
        <f t="shared" si="16"/>
        <v>12126</v>
      </c>
      <c r="B322" s="94" t="str">
        <f t="shared" si="17"/>
        <v>12126</v>
      </c>
      <c r="C322" s="92" t="s">
        <v>290</v>
      </c>
      <c r="D322" s="92" t="s">
        <v>46</v>
      </c>
      <c r="E322" s="92" t="s">
        <v>301</v>
      </c>
      <c r="F322" s="92" t="str">
        <f t="shared" si="18"/>
        <v xml:space="preserve">V.  </v>
      </c>
      <c r="G322" s="92" t="str">
        <f t="shared" si="19"/>
        <v>V.  FERRYVILLE</v>
      </c>
      <c r="H322" s="96">
        <v>12</v>
      </c>
      <c r="I322" s="96">
        <v>126</v>
      </c>
    </row>
    <row r="323" spans="1:9" x14ac:dyDescent="0.2">
      <c r="A323" s="92" t="str">
        <f t="shared" ref="A323:A385" si="20">H323&amp;I323</f>
        <v>12131</v>
      </c>
      <c r="B323" s="94" t="str">
        <f t="shared" ref="B323:B385" si="21">A323</f>
        <v>12131</v>
      </c>
      <c r="C323" s="92" t="s">
        <v>290</v>
      </c>
      <c r="D323" s="92" t="s">
        <v>46</v>
      </c>
      <c r="E323" s="92" t="s">
        <v>302</v>
      </c>
      <c r="F323" s="92" t="str">
        <f t="shared" ref="F323:F385" si="22">D323&amp;".  "</f>
        <v xml:space="preserve">V.  </v>
      </c>
      <c r="G323" s="92" t="str">
        <f t="shared" ref="G323:G385" si="23">F323&amp;E323</f>
        <v>V.  GAYS MILLS</v>
      </c>
      <c r="H323" s="96">
        <v>12</v>
      </c>
      <c r="I323" s="96">
        <v>131</v>
      </c>
    </row>
    <row r="324" spans="1:9" x14ac:dyDescent="0.2">
      <c r="A324" s="92" t="str">
        <f t="shared" si="20"/>
        <v>12146</v>
      </c>
      <c r="B324" s="94" t="str">
        <f t="shared" si="21"/>
        <v>12146</v>
      </c>
      <c r="C324" s="92" t="s">
        <v>290</v>
      </c>
      <c r="D324" s="92" t="s">
        <v>46</v>
      </c>
      <c r="E324" s="92" t="s">
        <v>303</v>
      </c>
      <c r="F324" s="92" t="str">
        <f t="shared" si="22"/>
        <v xml:space="preserve">V.  </v>
      </c>
      <c r="G324" s="92" t="str">
        <f t="shared" si="23"/>
        <v>V.  LYNXVILLE</v>
      </c>
      <c r="H324" s="96">
        <v>12</v>
      </c>
      <c r="I324" s="96">
        <v>146</v>
      </c>
    </row>
    <row r="325" spans="1:9" x14ac:dyDescent="0.2">
      <c r="A325" s="92" t="str">
        <f t="shared" si="20"/>
        <v>12151</v>
      </c>
      <c r="B325" s="94" t="str">
        <f t="shared" si="21"/>
        <v>12151</v>
      </c>
      <c r="C325" s="92" t="s">
        <v>290</v>
      </c>
      <c r="D325" s="92" t="s">
        <v>46</v>
      </c>
      <c r="E325" s="92" t="s">
        <v>304</v>
      </c>
      <c r="F325" s="92" t="str">
        <f t="shared" si="22"/>
        <v xml:space="preserve">V.  </v>
      </c>
      <c r="G325" s="92" t="str">
        <f t="shared" si="23"/>
        <v>V.  MOUNT STERLING</v>
      </c>
      <c r="H325" s="96">
        <v>12</v>
      </c>
      <c r="I325" s="96">
        <v>151</v>
      </c>
    </row>
    <row r="326" spans="1:9" x14ac:dyDescent="0.2">
      <c r="A326" s="92" t="str">
        <f t="shared" si="20"/>
        <v>12181</v>
      </c>
      <c r="B326" s="94" t="str">
        <f t="shared" si="21"/>
        <v>12181</v>
      </c>
      <c r="C326" s="92" t="s">
        <v>290</v>
      </c>
      <c r="D326" s="92" t="s">
        <v>46</v>
      </c>
      <c r="E326" s="92" t="s">
        <v>305</v>
      </c>
      <c r="F326" s="92" t="str">
        <f t="shared" si="22"/>
        <v xml:space="preserve">V.  </v>
      </c>
      <c r="G326" s="92" t="str">
        <f t="shared" si="23"/>
        <v>V.  SOLDIERS GROVE</v>
      </c>
      <c r="H326" s="96">
        <v>12</v>
      </c>
      <c r="I326" s="96">
        <v>181</v>
      </c>
    </row>
    <row r="327" spans="1:9" x14ac:dyDescent="0.2">
      <c r="A327" s="92" t="str">
        <f t="shared" si="20"/>
        <v>12182</v>
      </c>
      <c r="B327" s="94" t="str">
        <f t="shared" si="21"/>
        <v>12182</v>
      </c>
      <c r="C327" s="92" t="s">
        <v>290</v>
      </c>
      <c r="D327" s="92" t="s">
        <v>46</v>
      </c>
      <c r="E327" s="92" t="s">
        <v>306</v>
      </c>
      <c r="F327" s="92" t="str">
        <f t="shared" si="22"/>
        <v xml:space="preserve">V.  </v>
      </c>
      <c r="G327" s="92" t="str">
        <f t="shared" si="23"/>
        <v>V.  STEUBEN</v>
      </c>
      <c r="H327" s="96">
        <v>12</v>
      </c>
      <c r="I327" s="96">
        <v>182</v>
      </c>
    </row>
    <row r="328" spans="1:9" x14ac:dyDescent="0.2">
      <c r="A328" s="92" t="str">
        <f t="shared" si="20"/>
        <v>12191</v>
      </c>
      <c r="B328" s="94" t="str">
        <f t="shared" si="21"/>
        <v>12191</v>
      </c>
      <c r="C328" s="92" t="s">
        <v>290</v>
      </c>
      <c r="D328" s="92" t="s">
        <v>46</v>
      </c>
      <c r="E328" s="92" t="s">
        <v>298</v>
      </c>
      <c r="F328" s="92" t="str">
        <f t="shared" si="22"/>
        <v xml:space="preserve">V.  </v>
      </c>
      <c r="G328" s="92" t="str">
        <f t="shared" si="23"/>
        <v>V.  WAUZEKA</v>
      </c>
      <c r="H328" s="96">
        <v>12</v>
      </c>
      <c r="I328" s="96">
        <v>191</v>
      </c>
    </row>
    <row r="329" spans="1:9" x14ac:dyDescent="0.2">
      <c r="A329" s="92" t="str">
        <f t="shared" si="20"/>
        <v>12271</v>
      </c>
      <c r="B329" s="94" t="str">
        <f t="shared" si="21"/>
        <v>12271</v>
      </c>
      <c r="C329" s="148" t="s">
        <v>290</v>
      </c>
      <c r="D329" s="92" t="s">
        <v>48</v>
      </c>
      <c r="E329" s="148" t="s">
        <v>1422</v>
      </c>
      <c r="F329" s="92" t="str">
        <f t="shared" si="22"/>
        <v xml:space="preserve">C.  </v>
      </c>
      <c r="G329" s="92" t="str">
        <f t="shared" si="23"/>
        <v>C.  PRAIRIE DU CHIEN</v>
      </c>
      <c r="H329" s="96">
        <v>12</v>
      </c>
      <c r="I329" s="96">
        <v>271</v>
      </c>
    </row>
    <row r="330" spans="1:9" x14ac:dyDescent="0.2">
      <c r="A330" s="92" t="str">
        <f t="shared" si="20"/>
        <v>13002</v>
      </c>
      <c r="B330" s="94" t="str">
        <f t="shared" si="21"/>
        <v>13002</v>
      </c>
      <c r="C330" s="92" t="s">
        <v>308</v>
      </c>
      <c r="D330" s="92" t="s">
        <v>28</v>
      </c>
      <c r="E330" s="92" t="s">
        <v>307</v>
      </c>
      <c r="F330" s="92" t="str">
        <f t="shared" si="22"/>
        <v xml:space="preserve">T.  </v>
      </c>
      <c r="G330" s="92" t="str">
        <f t="shared" si="23"/>
        <v>T.  ALBION</v>
      </c>
      <c r="H330" s="96">
        <v>13</v>
      </c>
      <c r="I330" s="96" t="s">
        <v>1368</v>
      </c>
    </row>
    <row r="331" spans="1:9" x14ac:dyDescent="0.2">
      <c r="A331" s="92" t="str">
        <f t="shared" si="20"/>
        <v>13004</v>
      </c>
      <c r="B331" s="94" t="str">
        <f t="shared" si="21"/>
        <v>13004</v>
      </c>
      <c r="C331" s="92" t="s">
        <v>308</v>
      </c>
      <c r="D331" s="92" t="s">
        <v>28</v>
      </c>
      <c r="E331" s="92" t="s">
        <v>309</v>
      </c>
      <c r="F331" s="92" t="str">
        <f t="shared" si="22"/>
        <v xml:space="preserve">T.  </v>
      </c>
      <c r="G331" s="92" t="str">
        <f t="shared" si="23"/>
        <v>T.  BERRY</v>
      </c>
      <c r="H331" s="96">
        <v>13</v>
      </c>
      <c r="I331" s="96" t="s">
        <v>1352</v>
      </c>
    </row>
    <row r="332" spans="1:9" x14ac:dyDescent="0.2">
      <c r="A332" s="92" t="str">
        <f t="shared" si="20"/>
        <v>13006</v>
      </c>
      <c r="B332" s="94" t="str">
        <f t="shared" si="21"/>
        <v>13006</v>
      </c>
      <c r="C332" s="92" t="s">
        <v>308</v>
      </c>
      <c r="D332" s="92" t="s">
        <v>28</v>
      </c>
      <c r="E332" s="92" t="s">
        <v>310</v>
      </c>
      <c r="F332" s="92" t="str">
        <f t="shared" si="22"/>
        <v xml:space="preserve">T.  </v>
      </c>
      <c r="G332" s="92" t="str">
        <f t="shared" si="23"/>
        <v>T.  BLACK EARTH</v>
      </c>
      <c r="H332" s="96">
        <v>13</v>
      </c>
      <c r="I332" s="96" t="s">
        <v>1353</v>
      </c>
    </row>
    <row r="333" spans="1:9" x14ac:dyDescent="0.2">
      <c r="A333" s="92" t="str">
        <f t="shared" si="20"/>
        <v>13008</v>
      </c>
      <c r="B333" s="94" t="str">
        <f t="shared" si="21"/>
        <v>13008</v>
      </c>
      <c r="C333" s="92" t="s">
        <v>308</v>
      </c>
      <c r="D333" s="92" t="s">
        <v>28</v>
      </c>
      <c r="E333" s="92" t="s">
        <v>311</v>
      </c>
      <c r="F333" s="92" t="str">
        <f t="shared" si="22"/>
        <v xml:space="preserve">T.  </v>
      </c>
      <c r="G333" s="92" t="str">
        <f t="shared" si="23"/>
        <v>T.  BLOOMING GROVE</v>
      </c>
      <c r="H333" s="96">
        <v>13</v>
      </c>
      <c r="I333" s="96" t="s">
        <v>1354</v>
      </c>
    </row>
    <row r="334" spans="1:9" x14ac:dyDescent="0.2">
      <c r="A334" s="92" t="str">
        <f t="shared" si="20"/>
        <v>13010</v>
      </c>
      <c r="B334" s="94" t="str">
        <f t="shared" si="21"/>
        <v>13010</v>
      </c>
      <c r="C334" s="92" t="s">
        <v>308</v>
      </c>
      <c r="D334" s="92" t="s">
        <v>28</v>
      </c>
      <c r="E334" s="92" t="s">
        <v>312</v>
      </c>
      <c r="F334" s="92" t="str">
        <f t="shared" si="22"/>
        <v xml:space="preserve">T.  </v>
      </c>
      <c r="G334" s="92" t="str">
        <f t="shared" si="23"/>
        <v>T.  BLUE MOUNDS</v>
      </c>
      <c r="H334" s="96">
        <v>13</v>
      </c>
      <c r="I334" s="96" t="s">
        <v>1355</v>
      </c>
    </row>
    <row r="335" spans="1:9" x14ac:dyDescent="0.2">
      <c r="A335" s="92" t="str">
        <f t="shared" si="20"/>
        <v>13012</v>
      </c>
      <c r="B335" s="94" t="str">
        <f t="shared" si="21"/>
        <v>13012</v>
      </c>
      <c r="C335" s="92" t="s">
        <v>308</v>
      </c>
      <c r="D335" s="92" t="s">
        <v>28</v>
      </c>
      <c r="E335" s="92" t="s">
        <v>313</v>
      </c>
      <c r="F335" s="92" t="str">
        <f t="shared" si="22"/>
        <v xml:space="preserve">T.  </v>
      </c>
      <c r="G335" s="92" t="str">
        <f t="shared" si="23"/>
        <v>T.  BRISTOL</v>
      </c>
      <c r="H335" s="96">
        <v>13</v>
      </c>
      <c r="I335" s="96" t="s">
        <v>1356</v>
      </c>
    </row>
    <row r="336" spans="1:9" x14ac:dyDescent="0.2">
      <c r="A336" s="92" t="str">
        <f t="shared" si="20"/>
        <v>13014</v>
      </c>
      <c r="B336" s="94" t="str">
        <f t="shared" si="21"/>
        <v>13014</v>
      </c>
      <c r="C336" s="92" t="s">
        <v>308</v>
      </c>
      <c r="D336" s="92" t="s">
        <v>28</v>
      </c>
      <c r="E336" s="92" t="s">
        <v>314</v>
      </c>
      <c r="F336" s="92" t="str">
        <f t="shared" si="22"/>
        <v xml:space="preserve">T.  </v>
      </c>
      <c r="G336" s="92" t="str">
        <f t="shared" si="23"/>
        <v>T.  BURKE</v>
      </c>
      <c r="H336" s="96">
        <v>13</v>
      </c>
      <c r="I336" s="96" t="s">
        <v>1357</v>
      </c>
    </row>
    <row r="337" spans="1:9" x14ac:dyDescent="0.2">
      <c r="A337" s="92" t="str">
        <f t="shared" si="20"/>
        <v>13016</v>
      </c>
      <c r="B337" s="94" t="str">
        <f t="shared" si="21"/>
        <v>13016</v>
      </c>
      <c r="C337" s="92" t="s">
        <v>308</v>
      </c>
      <c r="D337" s="92" t="s">
        <v>28</v>
      </c>
      <c r="E337" s="92" t="s">
        <v>315</v>
      </c>
      <c r="F337" s="92" t="str">
        <f t="shared" si="22"/>
        <v xml:space="preserve">T.  </v>
      </c>
      <c r="G337" s="92" t="str">
        <f t="shared" si="23"/>
        <v>T.  CHRISTIANA</v>
      </c>
      <c r="H337" s="96">
        <v>13</v>
      </c>
      <c r="I337" s="96" t="s">
        <v>1358</v>
      </c>
    </row>
    <row r="338" spans="1:9" x14ac:dyDescent="0.2">
      <c r="A338" s="92" t="str">
        <f t="shared" si="20"/>
        <v>13018</v>
      </c>
      <c r="B338" s="94" t="str">
        <f t="shared" si="21"/>
        <v>13018</v>
      </c>
      <c r="C338" s="92" t="s">
        <v>308</v>
      </c>
      <c r="D338" s="92" t="s">
        <v>28</v>
      </c>
      <c r="E338" s="92" t="s">
        <v>316</v>
      </c>
      <c r="F338" s="92" t="str">
        <f t="shared" si="22"/>
        <v xml:space="preserve">T.  </v>
      </c>
      <c r="G338" s="92" t="str">
        <f t="shared" si="23"/>
        <v>T.  COTTAGE GROVE</v>
      </c>
      <c r="H338" s="96">
        <v>13</v>
      </c>
      <c r="I338" s="96" t="s">
        <v>1359</v>
      </c>
    </row>
    <row r="339" spans="1:9" x14ac:dyDescent="0.2">
      <c r="A339" s="92" t="str">
        <f t="shared" si="20"/>
        <v>13020</v>
      </c>
      <c r="B339" s="94" t="str">
        <f t="shared" si="21"/>
        <v>13020</v>
      </c>
      <c r="C339" s="92" t="s">
        <v>308</v>
      </c>
      <c r="D339" s="92" t="s">
        <v>28</v>
      </c>
      <c r="E339" s="92" t="s">
        <v>317</v>
      </c>
      <c r="F339" s="92" t="str">
        <f t="shared" si="22"/>
        <v xml:space="preserve">T.  </v>
      </c>
      <c r="G339" s="92" t="str">
        <f t="shared" si="23"/>
        <v>T.  CROSS PLAINS</v>
      </c>
      <c r="H339" s="96">
        <v>13</v>
      </c>
      <c r="I339" s="96" t="s">
        <v>1360</v>
      </c>
    </row>
    <row r="340" spans="1:9" x14ac:dyDescent="0.2">
      <c r="A340" s="92" t="str">
        <f t="shared" si="20"/>
        <v>13022</v>
      </c>
      <c r="B340" s="94" t="str">
        <f t="shared" si="21"/>
        <v>13022</v>
      </c>
      <c r="C340" s="92" t="s">
        <v>308</v>
      </c>
      <c r="D340" s="92" t="s">
        <v>28</v>
      </c>
      <c r="E340" s="92" t="s">
        <v>308</v>
      </c>
      <c r="F340" s="92" t="str">
        <f t="shared" si="22"/>
        <v xml:space="preserve">T.  </v>
      </c>
      <c r="G340" s="92" t="str">
        <f t="shared" si="23"/>
        <v>T.  DANE</v>
      </c>
      <c r="H340" s="96">
        <v>13</v>
      </c>
      <c r="I340" s="96" t="s">
        <v>1361</v>
      </c>
    </row>
    <row r="341" spans="1:9" x14ac:dyDescent="0.2">
      <c r="A341" s="92" t="str">
        <f t="shared" si="20"/>
        <v>13024</v>
      </c>
      <c r="B341" s="94" t="str">
        <f t="shared" si="21"/>
        <v>13024</v>
      </c>
      <c r="C341" s="92" t="s">
        <v>308</v>
      </c>
      <c r="D341" s="92" t="s">
        <v>28</v>
      </c>
      <c r="E341" s="92" t="s">
        <v>318</v>
      </c>
      <c r="F341" s="92" t="str">
        <f t="shared" si="22"/>
        <v xml:space="preserve">T.  </v>
      </c>
      <c r="G341" s="92" t="str">
        <f t="shared" si="23"/>
        <v>T.  DEERFIELD</v>
      </c>
      <c r="H341" s="96">
        <v>13</v>
      </c>
      <c r="I341" s="96" t="s">
        <v>1362</v>
      </c>
    </row>
    <row r="342" spans="1:9" x14ac:dyDescent="0.2">
      <c r="A342" s="92" t="str">
        <f t="shared" si="20"/>
        <v>13026</v>
      </c>
      <c r="B342" s="94" t="str">
        <f t="shared" si="21"/>
        <v>13026</v>
      </c>
      <c r="C342" s="92" t="s">
        <v>308</v>
      </c>
      <c r="D342" s="92" t="s">
        <v>28</v>
      </c>
      <c r="E342" s="92" t="s">
        <v>319</v>
      </c>
      <c r="F342" s="92" t="str">
        <f t="shared" si="22"/>
        <v xml:space="preserve">T.  </v>
      </c>
      <c r="G342" s="92" t="str">
        <f t="shared" si="23"/>
        <v>T.  DUNKIRK</v>
      </c>
      <c r="H342" s="96">
        <v>13</v>
      </c>
      <c r="I342" s="96" t="s">
        <v>1363</v>
      </c>
    </row>
    <row r="343" spans="1:9" x14ac:dyDescent="0.2">
      <c r="A343" s="92" t="str">
        <f t="shared" si="20"/>
        <v>13028</v>
      </c>
      <c r="B343" s="94" t="str">
        <f t="shared" si="21"/>
        <v>13028</v>
      </c>
      <c r="C343" s="92" t="s">
        <v>308</v>
      </c>
      <c r="D343" s="92" t="s">
        <v>28</v>
      </c>
      <c r="E343" s="92" t="s">
        <v>320</v>
      </c>
      <c r="F343" s="92" t="str">
        <f t="shared" si="22"/>
        <v xml:space="preserve">T.  </v>
      </c>
      <c r="G343" s="92" t="str">
        <f t="shared" si="23"/>
        <v>T.  DUNN</v>
      </c>
      <c r="H343" s="96">
        <v>13</v>
      </c>
      <c r="I343" s="96" t="s">
        <v>1364</v>
      </c>
    </row>
    <row r="344" spans="1:9" x14ac:dyDescent="0.2">
      <c r="A344" s="92" t="str">
        <f t="shared" si="20"/>
        <v>13034</v>
      </c>
      <c r="B344" s="94" t="str">
        <f t="shared" si="21"/>
        <v>13034</v>
      </c>
      <c r="C344" s="92" t="s">
        <v>308</v>
      </c>
      <c r="D344" s="92" t="s">
        <v>28</v>
      </c>
      <c r="E344" s="92" t="s">
        <v>322</v>
      </c>
      <c r="F344" s="92" t="str">
        <f t="shared" si="22"/>
        <v xml:space="preserve">T.  </v>
      </c>
      <c r="G344" s="92" t="str">
        <f t="shared" si="23"/>
        <v>T.  MAZOMANIE</v>
      </c>
      <c r="H344" s="96">
        <v>13</v>
      </c>
      <c r="I344" s="96" t="s">
        <v>1367</v>
      </c>
    </row>
    <row r="345" spans="1:9" x14ac:dyDescent="0.2">
      <c r="A345" s="92" t="str">
        <f t="shared" si="20"/>
        <v>13036</v>
      </c>
      <c r="B345" s="94" t="str">
        <f t="shared" si="21"/>
        <v>13036</v>
      </c>
      <c r="C345" s="92" t="s">
        <v>308</v>
      </c>
      <c r="D345" s="92" t="s">
        <v>28</v>
      </c>
      <c r="E345" s="92" t="s">
        <v>323</v>
      </c>
      <c r="F345" s="92" t="str">
        <f t="shared" si="22"/>
        <v xml:space="preserve">T.  </v>
      </c>
      <c r="G345" s="92" t="str">
        <f t="shared" si="23"/>
        <v>T.  MEDINA</v>
      </c>
      <c r="H345" s="96">
        <v>13</v>
      </c>
      <c r="I345" s="96" t="s">
        <v>1370</v>
      </c>
    </row>
    <row r="346" spans="1:9" x14ac:dyDescent="0.2">
      <c r="A346" s="92" t="str">
        <f t="shared" si="20"/>
        <v>13038</v>
      </c>
      <c r="B346" s="94" t="str">
        <f t="shared" si="21"/>
        <v>13038</v>
      </c>
      <c r="C346" s="92" t="s">
        <v>308</v>
      </c>
      <c r="D346" s="92" t="s">
        <v>28</v>
      </c>
      <c r="E346" s="92" t="s">
        <v>324</v>
      </c>
      <c r="F346" s="92" t="str">
        <f t="shared" si="22"/>
        <v xml:space="preserve">T.  </v>
      </c>
      <c r="G346" s="92" t="str">
        <f t="shared" si="23"/>
        <v>T.  MIDDLETON</v>
      </c>
      <c r="H346" s="96">
        <v>13</v>
      </c>
      <c r="I346" s="96" t="s">
        <v>1371</v>
      </c>
    </row>
    <row r="347" spans="1:9" x14ac:dyDescent="0.2">
      <c r="A347" s="92" t="str">
        <f t="shared" si="20"/>
        <v>13040</v>
      </c>
      <c r="B347" s="94" t="str">
        <f t="shared" si="21"/>
        <v>13040</v>
      </c>
      <c r="C347" s="92" t="s">
        <v>308</v>
      </c>
      <c r="D347" s="92" t="s">
        <v>28</v>
      </c>
      <c r="E347" s="92" t="s">
        <v>325</v>
      </c>
      <c r="F347" s="92" t="str">
        <f t="shared" si="22"/>
        <v xml:space="preserve">T.  </v>
      </c>
      <c r="G347" s="92" t="str">
        <f t="shared" si="23"/>
        <v>T.  MONTROSE</v>
      </c>
      <c r="H347" s="96">
        <v>13</v>
      </c>
      <c r="I347" s="96" t="s">
        <v>1372</v>
      </c>
    </row>
    <row r="348" spans="1:9" x14ac:dyDescent="0.2">
      <c r="A348" s="92" t="str">
        <f t="shared" si="20"/>
        <v>13042</v>
      </c>
      <c r="B348" s="94" t="str">
        <f t="shared" si="21"/>
        <v>13042</v>
      </c>
      <c r="C348" s="92" t="s">
        <v>308</v>
      </c>
      <c r="D348" s="92" t="s">
        <v>28</v>
      </c>
      <c r="E348" s="92" t="s">
        <v>326</v>
      </c>
      <c r="F348" s="92" t="str">
        <f t="shared" si="22"/>
        <v xml:space="preserve">T.  </v>
      </c>
      <c r="G348" s="92" t="str">
        <f t="shared" si="23"/>
        <v>T.  OREGON</v>
      </c>
      <c r="H348" s="96">
        <v>13</v>
      </c>
      <c r="I348" s="96" t="s">
        <v>1373</v>
      </c>
    </row>
    <row r="349" spans="1:9" x14ac:dyDescent="0.2">
      <c r="A349" s="92" t="str">
        <f t="shared" si="20"/>
        <v>13044</v>
      </c>
      <c r="B349" s="94" t="str">
        <f t="shared" si="21"/>
        <v>13044</v>
      </c>
      <c r="C349" s="92" t="s">
        <v>308</v>
      </c>
      <c r="D349" s="92" t="s">
        <v>28</v>
      </c>
      <c r="E349" s="92" t="s">
        <v>327</v>
      </c>
      <c r="F349" s="92" t="str">
        <f t="shared" si="22"/>
        <v xml:space="preserve">T.  </v>
      </c>
      <c r="G349" s="92" t="str">
        <f t="shared" si="23"/>
        <v>T.  PERRY</v>
      </c>
      <c r="H349" s="96">
        <v>13</v>
      </c>
      <c r="I349" s="96" t="s">
        <v>1374</v>
      </c>
    </row>
    <row r="350" spans="1:9" x14ac:dyDescent="0.2">
      <c r="A350" s="92" t="str">
        <f t="shared" si="20"/>
        <v>13046</v>
      </c>
      <c r="B350" s="94" t="str">
        <f t="shared" si="21"/>
        <v>13046</v>
      </c>
      <c r="C350" s="148" t="s">
        <v>308</v>
      </c>
      <c r="D350" s="92" t="s">
        <v>28</v>
      </c>
      <c r="E350" s="148" t="s">
        <v>1423</v>
      </c>
      <c r="F350" s="92" t="str">
        <f t="shared" si="22"/>
        <v xml:space="preserve">T.  </v>
      </c>
      <c r="G350" s="92" t="str">
        <f t="shared" si="23"/>
        <v>T.  PLEASANT SPRINGS</v>
      </c>
      <c r="H350" s="96">
        <v>13</v>
      </c>
      <c r="I350" s="96" t="s">
        <v>1375</v>
      </c>
    </row>
    <row r="351" spans="1:9" x14ac:dyDescent="0.2">
      <c r="A351" s="92" t="str">
        <f t="shared" si="20"/>
        <v>13048</v>
      </c>
      <c r="B351" s="94" t="str">
        <f t="shared" si="21"/>
        <v>13048</v>
      </c>
      <c r="C351" s="92" t="s">
        <v>308</v>
      </c>
      <c r="D351" s="92" t="s">
        <v>28</v>
      </c>
      <c r="E351" s="92" t="s">
        <v>328</v>
      </c>
      <c r="F351" s="92" t="str">
        <f t="shared" si="22"/>
        <v xml:space="preserve">T.  </v>
      </c>
      <c r="G351" s="92" t="str">
        <f t="shared" si="23"/>
        <v>T.  PRIMROSE</v>
      </c>
      <c r="H351" s="96">
        <v>13</v>
      </c>
      <c r="I351" s="96" t="s">
        <v>1376</v>
      </c>
    </row>
    <row r="352" spans="1:9" x14ac:dyDescent="0.2">
      <c r="A352" s="92" t="str">
        <f t="shared" si="20"/>
        <v>13050</v>
      </c>
      <c r="B352" s="94" t="str">
        <f t="shared" si="21"/>
        <v>13050</v>
      </c>
      <c r="C352" s="92" t="s">
        <v>308</v>
      </c>
      <c r="D352" s="92" t="s">
        <v>28</v>
      </c>
      <c r="E352" s="92" t="s">
        <v>329</v>
      </c>
      <c r="F352" s="92" t="str">
        <f t="shared" si="22"/>
        <v xml:space="preserve">T.  </v>
      </c>
      <c r="G352" s="92" t="str">
        <f t="shared" si="23"/>
        <v>T.  ROXBURY</v>
      </c>
      <c r="H352" s="96">
        <v>13</v>
      </c>
      <c r="I352" s="96" t="s">
        <v>1377</v>
      </c>
    </row>
    <row r="353" spans="1:9" x14ac:dyDescent="0.2">
      <c r="A353" s="92" t="str">
        <f t="shared" si="20"/>
        <v>13052</v>
      </c>
      <c r="B353" s="94" t="str">
        <f t="shared" si="21"/>
        <v>13052</v>
      </c>
      <c r="C353" s="92" t="s">
        <v>308</v>
      </c>
      <c r="D353" s="92" t="s">
        <v>28</v>
      </c>
      <c r="E353" s="92" t="s">
        <v>330</v>
      </c>
      <c r="F353" s="92" t="str">
        <f t="shared" si="22"/>
        <v xml:space="preserve">T.  </v>
      </c>
      <c r="G353" s="92" t="str">
        <f t="shared" si="23"/>
        <v>T.  RUTLAND</v>
      </c>
      <c r="H353" s="96">
        <v>13</v>
      </c>
      <c r="I353" s="96" t="s">
        <v>1387</v>
      </c>
    </row>
    <row r="354" spans="1:9" x14ac:dyDescent="0.2">
      <c r="A354" s="92" t="str">
        <f t="shared" si="20"/>
        <v>13054</v>
      </c>
      <c r="B354" s="94" t="str">
        <f t="shared" si="21"/>
        <v>13054</v>
      </c>
      <c r="C354" s="92" t="s">
        <v>308</v>
      </c>
      <c r="D354" s="92" t="s">
        <v>28</v>
      </c>
      <c r="E354" s="92" t="s">
        <v>331</v>
      </c>
      <c r="F354" s="92" t="str">
        <f t="shared" si="22"/>
        <v xml:space="preserve">T.  </v>
      </c>
      <c r="G354" s="92" t="str">
        <f t="shared" si="23"/>
        <v>T.  SPRINGDALE</v>
      </c>
      <c r="H354" s="96">
        <v>13</v>
      </c>
      <c r="I354" s="96" t="s">
        <v>1388</v>
      </c>
    </row>
    <row r="355" spans="1:9" x14ac:dyDescent="0.2">
      <c r="A355" s="92" t="str">
        <f t="shared" si="20"/>
        <v>13056</v>
      </c>
      <c r="B355" s="94" t="str">
        <f t="shared" si="21"/>
        <v>13056</v>
      </c>
      <c r="C355" s="92" t="s">
        <v>308</v>
      </c>
      <c r="D355" s="92" t="s">
        <v>28</v>
      </c>
      <c r="E355" s="92" t="s">
        <v>332</v>
      </c>
      <c r="F355" s="92" t="str">
        <f t="shared" si="22"/>
        <v xml:space="preserve">T.  </v>
      </c>
      <c r="G355" s="92" t="str">
        <f t="shared" si="23"/>
        <v>T.  SPRINGFIELD</v>
      </c>
      <c r="H355" s="96">
        <v>13</v>
      </c>
      <c r="I355" s="96" t="s">
        <v>1389</v>
      </c>
    </row>
    <row r="356" spans="1:9" x14ac:dyDescent="0.2">
      <c r="A356" s="92" t="str">
        <f t="shared" si="20"/>
        <v>13058</v>
      </c>
      <c r="B356" s="94" t="str">
        <f t="shared" si="21"/>
        <v>13058</v>
      </c>
      <c r="C356" s="92" t="s">
        <v>308</v>
      </c>
      <c r="D356" s="92" t="s">
        <v>28</v>
      </c>
      <c r="E356" s="92" t="s">
        <v>333</v>
      </c>
      <c r="F356" s="92" t="str">
        <f t="shared" si="22"/>
        <v xml:space="preserve">T.  </v>
      </c>
      <c r="G356" s="92" t="str">
        <f t="shared" si="23"/>
        <v>T.  SUN PRAIRIE</v>
      </c>
      <c r="H356" s="96">
        <v>13</v>
      </c>
      <c r="I356" s="96" t="s">
        <v>1390</v>
      </c>
    </row>
    <row r="357" spans="1:9" x14ac:dyDescent="0.2">
      <c r="A357" s="92" t="str">
        <f t="shared" si="20"/>
        <v>13060</v>
      </c>
      <c r="B357" s="94" t="str">
        <f t="shared" si="21"/>
        <v>13060</v>
      </c>
      <c r="C357" s="92" t="s">
        <v>308</v>
      </c>
      <c r="D357" s="92" t="s">
        <v>28</v>
      </c>
      <c r="E357" s="92" t="s">
        <v>334</v>
      </c>
      <c r="F357" s="92" t="str">
        <f t="shared" si="22"/>
        <v xml:space="preserve">T.  </v>
      </c>
      <c r="G357" s="92" t="str">
        <f t="shared" si="23"/>
        <v>T.  VERMONT</v>
      </c>
      <c r="H357" s="96">
        <v>13</v>
      </c>
      <c r="I357" s="96" t="s">
        <v>1391</v>
      </c>
    </row>
    <row r="358" spans="1:9" x14ac:dyDescent="0.2">
      <c r="A358" s="92" t="str">
        <f t="shared" si="20"/>
        <v>13062</v>
      </c>
      <c r="B358" s="94" t="str">
        <f t="shared" si="21"/>
        <v>13062</v>
      </c>
      <c r="C358" s="92" t="s">
        <v>308</v>
      </c>
      <c r="D358" s="92" t="s">
        <v>28</v>
      </c>
      <c r="E358" s="92" t="s">
        <v>335</v>
      </c>
      <c r="F358" s="92" t="str">
        <f t="shared" si="22"/>
        <v xml:space="preserve">T.  </v>
      </c>
      <c r="G358" s="92" t="str">
        <f t="shared" si="23"/>
        <v>T.  VERONA</v>
      </c>
      <c r="H358" s="96">
        <v>13</v>
      </c>
      <c r="I358" s="96" t="s">
        <v>1392</v>
      </c>
    </row>
    <row r="359" spans="1:9" x14ac:dyDescent="0.2">
      <c r="A359" s="92" t="str">
        <f t="shared" si="20"/>
        <v>13064</v>
      </c>
      <c r="B359" s="94" t="str">
        <f t="shared" si="21"/>
        <v>13064</v>
      </c>
      <c r="C359" s="92" t="s">
        <v>308</v>
      </c>
      <c r="D359" s="92" t="s">
        <v>28</v>
      </c>
      <c r="E359" s="92" t="s">
        <v>336</v>
      </c>
      <c r="F359" s="92" t="str">
        <f t="shared" si="22"/>
        <v xml:space="preserve">T.  </v>
      </c>
      <c r="G359" s="92" t="str">
        <f t="shared" si="23"/>
        <v>T.  VIENNA</v>
      </c>
      <c r="H359" s="96">
        <v>13</v>
      </c>
      <c r="I359" s="96" t="s">
        <v>1393</v>
      </c>
    </row>
    <row r="360" spans="1:9" x14ac:dyDescent="0.2">
      <c r="A360" s="92" t="str">
        <f t="shared" si="20"/>
        <v>13066</v>
      </c>
      <c r="B360" s="94" t="str">
        <f t="shared" si="21"/>
        <v>13066</v>
      </c>
      <c r="C360" s="92" t="s">
        <v>308</v>
      </c>
      <c r="D360" s="92" t="s">
        <v>28</v>
      </c>
      <c r="E360" s="92" t="s">
        <v>337</v>
      </c>
      <c r="F360" s="92" t="str">
        <f t="shared" si="22"/>
        <v xml:space="preserve">T.  </v>
      </c>
      <c r="G360" s="92" t="str">
        <f t="shared" si="23"/>
        <v>T.  WESTPORT</v>
      </c>
      <c r="H360" s="96">
        <v>13</v>
      </c>
      <c r="I360" s="96" t="s">
        <v>1394</v>
      </c>
    </row>
    <row r="361" spans="1:9" x14ac:dyDescent="0.2">
      <c r="A361" s="92" t="str">
        <f t="shared" si="20"/>
        <v>13070</v>
      </c>
      <c r="B361" s="94" t="str">
        <f t="shared" si="21"/>
        <v>13070</v>
      </c>
      <c r="C361" s="92" t="s">
        <v>308</v>
      </c>
      <c r="D361" s="92" t="s">
        <v>28</v>
      </c>
      <c r="E361" s="92" t="s">
        <v>253</v>
      </c>
      <c r="F361" s="92" t="str">
        <f t="shared" si="22"/>
        <v xml:space="preserve">T.  </v>
      </c>
      <c r="G361" s="92" t="str">
        <f t="shared" si="23"/>
        <v>T.  YORK</v>
      </c>
      <c r="H361" s="96">
        <v>13</v>
      </c>
      <c r="I361" s="96" t="s">
        <v>1395</v>
      </c>
    </row>
    <row r="362" spans="1:9" x14ac:dyDescent="0.2">
      <c r="A362" s="92" t="str">
        <f t="shared" si="20"/>
        <v>13106</v>
      </c>
      <c r="B362" s="94" t="str">
        <f t="shared" si="21"/>
        <v>13106</v>
      </c>
      <c r="C362" s="92" t="s">
        <v>308</v>
      </c>
      <c r="D362" s="92" t="s">
        <v>46</v>
      </c>
      <c r="E362" s="92" t="s">
        <v>338</v>
      </c>
      <c r="F362" s="92" t="str">
        <f t="shared" si="22"/>
        <v xml:space="preserve">V.  </v>
      </c>
      <c r="G362" s="92" t="str">
        <f t="shared" si="23"/>
        <v>V.  BELLEVILLE</v>
      </c>
      <c r="H362" s="96">
        <v>13</v>
      </c>
      <c r="I362" s="96">
        <v>106</v>
      </c>
    </row>
    <row r="363" spans="1:9" x14ac:dyDescent="0.2">
      <c r="A363" s="92" t="str">
        <f t="shared" si="20"/>
        <v>13107</v>
      </c>
      <c r="B363" s="94" t="str">
        <f t="shared" si="21"/>
        <v>13107</v>
      </c>
      <c r="C363" s="92" t="s">
        <v>308</v>
      </c>
      <c r="D363" s="92" t="s">
        <v>46</v>
      </c>
      <c r="E363" s="92" t="s">
        <v>310</v>
      </c>
      <c r="F363" s="92" t="str">
        <f t="shared" si="22"/>
        <v xml:space="preserve">V.  </v>
      </c>
      <c r="G363" s="92" t="str">
        <f t="shared" si="23"/>
        <v>V.  BLACK EARTH</v>
      </c>
      <c r="H363" s="96">
        <v>13</v>
      </c>
      <c r="I363" s="96">
        <v>107</v>
      </c>
    </row>
    <row r="364" spans="1:9" x14ac:dyDescent="0.2">
      <c r="A364" s="92" t="str">
        <f t="shared" si="20"/>
        <v>13108</v>
      </c>
      <c r="B364" s="94" t="str">
        <f t="shared" si="21"/>
        <v>13108</v>
      </c>
      <c r="C364" s="92" t="s">
        <v>308</v>
      </c>
      <c r="D364" s="92" t="s">
        <v>46</v>
      </c>
      <c r="E364" s="92" t="s">
        <v>312</v>
      </c>
      <c r="F364" s="92" t="str">
        <f t="shared" si="22"/>
        <v xml:space="preserve">V.  </v>
      </c>
      <c r="G364" s="92" t="str">
        <f t="shared" si="23"/>
        <v>V.  BLUE MOUNDS</v>
      </c>
      <c r="H364" s="96">
        <v>13</v>
      </c>
      <c r="I364" s="96">
        <v>108</v>
      </c>
    </row>
    <row r="365" spans="1:9" x14ac:dyDescent="0.2">
      <c r="A365" s="92" t="str">
        <f t="shared" si="20"/>
        <v>13109</v>
      </c>
      <c r="B365" s="94" t="str">
        <f t="shared" si="21"/>
        <v>13109</v>
      </c>
      <c r="C365" s="92" t="s">
        <v>308</v>
      </c>
      <c r="D365" s="92" t="s">
        <v>46</v>
      </c>
      <c r="E365" s="92" t="s">
        <v>339</v>
      </c>
      <c r="F365" s="92" t="str">
        <f t="shared" si="22"/>
        <v xml:space="preserve">V.  </v>
      </c>
      <c r="G365" s="92" t="str">
        <f t="shared" si="23"/>
        <v>V.  BROOKLYN</v>
      </c>
      <c r="H365" s="96">
        <v>13</v>
      </c>
      <c r="I365" s="96">
        <v>109</v>
      </c>
    </row>
    <row r="366" spans="1:9" x14ac:dyDescent="0.2">
      <c r="A366" s="92" t="str">
        <f t="shared" si="20"/>
        <v>13111</v>
      </c>
      <c r="B366" s="94" t="str">
        <f t="shared" si="21"/>
        <v>13111</v>
      </c>
      <c r="C366" s="92" t="s">
        <v>308</v>
      </c>
      <c r="D366" s="92" t="s">
        <v>46</v>
      </c>
      <c r="E366" s="92" t="s">
        <v>340</v>
      </c>
      <c r="F366" s="92" t="str">
        <f t="shared" si="22"/>
        <v xml:space="preserve">V.  </v>
      </c>
      <c r="G366" s="92" t="str">
        <f t="shared" si="23"/>
        <v>V.  CAMBRIDGE</v>
      </c>
      <c r="H366" s="96">
        <v>13</v>
      </c>
      <c r="I366" s="96">
        <v>111</v>
      </c>
    </row>
    <row r="367" spans="1:9" x14ac:dyDescent="0.2">
      <c r="A367" s="92" t="str">
        <f t="shared" si="20"/>
        <v>13112</v>
      </c>
      <c r="B367" s="94" t="str">
        <f t="shared" si="21"/>
        <v>13112</v>
      </c>
      <c r="C367" s="92" t="s">
        <v>308</v>
      </c>
      <c r="D367" s="92" t="s">
        <v>46</v>
      </c>
      <c r="E367" s="92" t="s">
        <v>316</v>
      </c>
      <c r="F367" s="92" t="str">
        <f t="shared" si="22"/>
        <v xml:space="preserve">V.  </v>
      </c>
      <c r="G367" s="92" t="str">
        <f t="shared" si="23"/>
        <v>V.  COTTAGE GROVE</v>
      </c>
      <c r="H367" s="96">
        <v>13</v>
      </c>
      <c r="I367" s="96">
        <v>112</v>
      </c>
    </row>
    <row r="368" spans="1:9" x14ac:dyDescent="0.2">
      <c r="A368" s="92" t="str">
        <f t="shared" si="20"/>
        <v>13113</v>
      </c>
      <c r="B368" s="94" t="str">
        <f t="shared" si="21"/>
        <v>13113</v>
      </c>
      <c r="C368" s="92" t="s">
        <v>308</v>
      </c>
      <c r="D368" s="92" t="s">
        <v>46</v>
      </c>
      <c r="E368" s="92" t="s">
        <v>317</v>
      </c>
      <c r="F368" s="92" t="str">
        <f t="shared" si="22"/>
        <v xml:space="preserve">V.  </v>
      </c>
      <c r="G368" s="92" t="str">
        <f t="shared" si="23"/>
        <v>V.  CROSS PLAINS</v>
      </c>
      <c r="H368" s="96">
        <v>13</v>
      </c>
      <c r="I368" s="96">
        <v>113</v>
      </c>
    </row>
    <row r="369" spans="1:9" x14ac:dyDescent="0.2">
      <c r="A369" s="92" t="str">
        <f t="shared" si="20"/>
        <v>13116</v>
      </c>
      <c r="B369" s="94" t="str">
        <f t="shared" si="21"/>
        <v>13116</v>
      </c>
      <c r="C369" s="92" t="s">
        <v>308</v>
      </c>
      <c r="D369" s="92" t="s">
        <v>46</v>
      </c>
      <c r="E369" s="92" t="s">
        <v>308</v>
      </c>
      <c r="F369" s="92" t="str">
        <f t="shared" si="22"/>
        <v xml:space="preserve">V.  </v>
      </c>
      <c r="G369" s="92" t="str">
        <f t="shared" si="23"/>
        <v>V.  DANE</v>
      </c>
      <c r="H369" s="96">
        <v>13</v>
      </c>
      <c r="I369" s="96">
        <v>116</v>
      </c>
    </row>
    <row r="370" spans="1:9" x14ac:dyDescent="0.2">
      <c r="A370" s="92" t="str">
        <f t="shared" si="20"/>
        <v>13117</v>
      </c>
      <c r="B370" s="94" t="str">
        <f t="shared" si="21"/>
        <v>13117</v>
      </c>
      <c r="C370" s="92" t="s">
        <v>308</v>
      </c>
      <c r="D370" s="92" t="s">
        <v>46</v>
      </c>
      <c r="E370" s="92" t="s">
        <v>318</v>
      </c>
      <c r="F370" s="92" t="str">
        <f t="shared" si="22"/>
        <v xml:space="preserve">V.  </v>
      </c>
      <c r="G370" s="92" t="str">
        <f t="shared" si="23"/>
        <v>V.  DEERFIELD</v>
      </c>
      <c r="H370" s="96">
        <v>13</v>
      </c>
      <c r="I370" s="96">
        <v>117</v>
      </c>
    </row>
    <row r="371" spans="1:9" x14ac:dyDescent="0.2">
      <c r="A371" s="92" t="str">
        <f t="shared" si="20"/>
        <v>13118</v>
      </c>
      <c r="B371" s="94" t="str">
        <f t="shared" si="21"/>
        <v>13118</v>
      </c>
      <c r="C371" s="92" t="s">
        <v>308</v>
      </c>
      <c r="D371" s="92" t="s">
        <v>46</v>
      </c>
      <c r="E371" s="92" t="s">
        <v>341</v>
      </c>
      <c r="F371" s="92" t="str">
        <f t="shared" si="22"/>
        <v xml:space="preserve">V.  </v>
      </c>
      <c r="G371" s="92" t="str">
        <f t="shared" si="23"/>
        <v>V.  DEFOREST</v>
      </c>
      <c r="H371" s="96">
        <v>13</v>
      </c>
      <c r="I371" s="96">
        <v>118</v>
      </c>
    </row>
    <row r="372" spans="1:9" x14ac:dyDescent="0.2">
      <c r="A372" s="92" t="str">
        <f t="shared" si="20"/>
        <v>13151</v>
      </c>
      <c r="B372" s="94" t="str">
        <f t="shared" si="21"/>
        <v>13151</v>
      </c>
      <c r="C372" s="92" t="s">
        <v>308</v>
      </c>
      <c r="D372" s="92" t="s">
        <v>46</v>
      </c>
      <c r="E372" s="92" t="s">
        <v>342</v>
      </c>
      <c r="F372" s="92" t="str">
        <f t="shared" si="22"/>
        <v xml:space="preserve">V.  </v>
      </c>
      <c r="G372" s="92" t="str">
        <f t="shared" si="23"/>
        <v>V.  MAPLE BLUFF</v>
      </c>
      <c r="H372" s="96">
        <v>13</v>
      </c>
      <c r="I372" s="96">
        <v>151</v>
      </c>
    </row>
    <row r="373" spans="1:9" x14ac:dyDescent="0.2">
      <c r="A373" s="92" t="str">
        <f t="shared" si="20"/>
        <v>13152</v>
      </c>
      <c r="B373" s="94" t="str">
        <f t="shared" si="21"/>
        <v>13152</v>
      </c>
      <c r="C373" s="92" t="s">
        <v>308</v>
      </c>
      <c r="D373" s="92" t="s">
        <v>46</v>
      </c>
      <c r="E373" s="92" t="s">
        <v>343</v>
      </c>
      <c r="F373" s="92" t="str">
        <f t="shared" si="22"/>
        <v xml:space="preserve">V.  </v>
      </c>
      <c r="G373" s="92" t="str">
        <f t="shared" si="23"/>
        <v>V.  MARSHALL</v>
      </c>
      <c r="H373" s="96">
        <v>13</v>
      </c>
      <c r="I373" s="96">
        <v>152</v>
      </c>
    </row>
    <row r="374" spans="1:9" x14ac:dyDescent="0.2">
      <c r="A374" s="92" t="str">
        <f t="shared" si="20"/>
        <v>13153</v>
      </c>
      <c r="B374" s="94" t="str">
        <f t="shared" si="21"/>
        <v>13153</v>
      </c>
      <c r="C374" s="92" t="s">
        <v>308</v>
      </c>
      <c r="D374" s="92" t="s">
        <v>46</v>
      </c>
      <c r="E374" s="92" t="s">
        <v>322</v>
      </c>
      <c r="F374" s="92" t="str">
        <f t="shared" si="22"/>
        <v xml:space="preserve">V.  </v>
      </c>
      <c r="G374" s="92" t="str">
        <f t="shared" si="23"/>
        <v>V.  MAZOMANIE</v>
      </c>
      <c r="H374" s="96">
        <v>13</v>
      </c>
      <c r="I374" s="96">
        <v>153</v>
      </c>
    </row>
    <row r="375" spans="1:9" x14ac:dyDescent="0.2">
      <c r="A375" s="92" t="str">
        <f t="shared" si="20"/>
        <v>13154</v>
      </c>
      <c r="B375" s="94" t="str">
        <f t="shared" si="21"/>
        <v>13154</v>
      </c>
      <c r="C375" s="92" t="s">
        <v>308</v>
      </c>
      <c r="D375" s="92" t="s">
        <v>46</v>
      </c>
      <c r="E375" s="92" t="s">
        <v>344</v>
      </c>
      <c r="F375" s="92" t="str">
        <f t="shared" si="22"/>
        <v xml:space="preserve">V.  </v>
      </c>
      <c r="G375" s="92" t="str">
        <f t="shared" si="23"/>
        <v>V.  MCFARLAND</v>
      </c>
      <c r="H375" s="96">
        <v>13</v>
      </c>
      <c r="I375" s="96">
        <v>154</v>
      </c>
    </row>
    <row r="376" spans="1:9" x14ac:dyDescent="0.2">
      <c r="A376" s="92" t="str">
        <f t="shared" si="20"/>
        <v>13157</v>
      </c>
      <c r="B376" s="94" t="str">
        <f t="shared" si="21"/>
        <v>13157</v>
      </c>
      <c r="C376" s="92" t="s">
        <v>308</v>
      </c>
      <c r="D376" s="92" t="s">
        <v>46</v>
      </c>
      <c r="E376" s="92" t="s">
        <v>345</v>
      </c>
      <c r="F376" s="92" t="str">
        <f t="shared" si="22"/>
        <v xml:space="preserve">V.  </v>
      </c>
      <c r="G376" s="92" t="str">
        <f t="shared" si="23"/>
        <v>V.  MOUNT HOREB</v>
      </c>
      <c r="H376" s="96">
        <v>13</v>
      </c>
      <c r="I376" s="96">
        <v>157</v>
      </c>
    </row>
    <row r="377" spans="1:9" x14ac:dyDescent="0.2">
      <c r="A377" s="92" t="str">
        <f t="shared" si="20"/>
        <v>13165</v>
      </c>
      <c r="B377" s="94" t="str">
        <f t="shared" si="21"/>
        <v>13165</v>
      </c>
      <c r="C377" s="92" t="s">
        <v>308</v>
      </c>
      <c r="D377" s="92" t="s">
        <v>46</v>
      </c>
      <c r="E377" s="92" t="s">
        <v>326</v>
      </c>
      <c r="F377" s="92" t="str">
        <f t="shared" si="22"/>
        <v xml:space="preserve">V.  </v>
      </c>
      <c r="G377" s="92" t="str">
        <f t="shared" si="23"/>
        <v>V.  OREGON</v>
      </c>
      <c r="H377" s="96">
        <v>13</v>
      </c>
      <c r="I377" s="96">
        <v>165</v>
      </c>
    </row>
    <row r="378" spans="1:9" x14ac:dyDescent="0.2">
      <c r="A378" s="92" t="str">
        <f t="shared" si="20"/>
        <v>13176</v>
      </c>
      <c r="B378" s="94" t="str">
        <f t="shared" si="21"/>
        <v>13176</v>
      </c>
      <c r="C378" s="92" t="s">
        <v>308</v>
      </c>
      <c r="D378" s="92" t="s">
        <v>46</v>
      </c>
      <c r="E378" s="92" t="s">
        <v>346</v>
      </c>
      <c r="F378" s="92" t="str">
        <f t="shared" si="22"/>
        <v xml:space="preserve">V.  </v>
      </c>
      <c r="G378" s="92" t="str">
        <f t="shared" si="23"/>
        <v>V.  ROCKDALE</v>
      </c>
      <c r="H378" s="96">
        <v>13</v>
      </c>
      <c r="I378" s="96">
        <v>176</v>
      </c>
    </row>
    <row r="379" spans="1:9" x14ac:dyDescent="0.2">
      <c r="A379" s="92" t="str">
        <f t="shared" si="20"/>
        <v>13181</v>
      </c>
      <c r="B379" s="94" t="str">
        <f t="shared" si="21"/>
        <v>13181</v>
      </c>
      <c r="C379" s="92" t="s">
        <v>308</v>
      </c>
      <c r="D379" s="92" t="s">
        <v>46</v>
      </c>
      <c r="E379" s="92" t="s">
        <v>347</v>
      </c>
      <c r="F379" s="92" t="str">
        <f t="shared" si="22"/>
        <v xml:space="preserve">V.  </v>
      </c>
      <c r="G379" s="92" t="str">
        <f t="shared" si="23"/>
        <v>V.  SHOREWOOD HILLS</v>
      </c>
      <c r="H379" s="96">
        <v>13</v>
      </c>
      <c r="I379" s="96">
        <v>181</v>
      </c>
    </row>
    <row r="380" spans="1:9" x14ac:dyDescent="0.2">
      <c r="A380" s="92" t="str">
        <f t="shared" si="20"/>
        <v>13191</v>
      </c>
      <c r="B380" s="94" t="str">
        <f t="shared" si="21"/>
        <v>13191</v>
      </c>
      <c r="C380" s="92" t="s">
        <v>308</v>
      </c>
      <c r="D380" s="92" t="s">
        <v>46</v>
      </c>
      <c r="E380" s="92" t="s">
        <v>348</v>
      </c>
      <c r="F380" s="92" t="str">
        <f t="shared" si="22"/>
        <v xml:space="preserve">V.  </v>
      </c>
      <c r="G380" s="92" t="str">
        <f t="shared" si="23"/>
        <v>V.  WAUNAKEE</v>
      </c>
      <c r="H380" s="96">
        <v>13</v>
      </c>
      <c r="I380" s="96">
        <v>191</v>
      </c>
    </row>
    <row r="381" spans="1:9" x14ac:dyDescent="0.2">
      <c r="A381" s="92" t="str">
        <f t="shared" si="20"/>
        <v>13196</v>
      </c>
      <c r="B381" s="94" t="str">
        <f t="shared" si="21"/>
        <v>13196</v>
      </c>
      <c r="C381" s="92" t="s">
        <v>308</v>
      </c>
      <c r="D381" s="92" t="s">
        <v>46</v>
      </c>
      <c r="E381" s="92" t="s">
        <v>349</v>
      </c>
      <c r="F381" s="92" t="str">
        <f t="shared" si="22"/>
        <v xml:space="preserve">V.  </v>
      </c>
      <c r="G381" s="92" t="str">
        <f t="shared" si="23"/>
        <v>V.  WINDSOR</v>
      </c>
      <c r="H381" s="96">
        <v>13</v>
      </c>
      <c r="I381" s="96">
        <v>196</v>
      </c>
    </row>
    <row r="382" spans="1:9" x14ac:dyDescent="0.2">
      <c r="A382" s="92" t="str">
        <f t="shared" si="20"/>
        <v>13221</v>
      </c>
      <c r="B382" s="94" t="str">
        <f t="shared" si="21"/>
        <v>13221</v>
      </c>
      <c r="C382" s="92" t="s">
        <v>308</v>
      </c>
      <c r="D382" s="92" t="s">
        <v>48</v>
      </c>
      <c r="E382" s="92" t="s">
        <v>350</v>
      </c>
      <c r="F382" s="92" t="str">
        <f t="shared" si="22"/>
        <v xml:space="preserve">C.  </v>
      </c>
      <c r="G382" s="92" t="str">
        <f t="shared" si="23"/>
        <v>C.  EDGERTON</v>
      </c>
      <c r="H382" s="96">
        <v>13</v>
      </c>
      <c r="I382" s="96">
        <v>221</v>
      </c>
    </row>
    <row r="383" spans="1:9" x14ac:dyDescent="0.2">
      <c r="A383" s="92" t="str">
        <f t="shared" si="20"/>
        <v>13225</v>
      </c>
      <c r="B383" s="94" t="str">
        <f t="shared" si="21"/>
        <v>13225</v>
      </c>
      <c r="C383" s="92" t="s">
        <v>308</v>
      </c>
      <c r="D383" s="92" t="s">
        <v>48</v>
      </c>
      <c r="E383" s="92" t="s">
        <v>351</v>
      </c>
      <c r="F383" s="92" t="str">
        <f t="shared" si="22"/>
        <v xml:space="preserve">C.  </v>
      </c>
      <c r="G383" s="92" t="str">
        <f t="shared" si="23"/>
        <v>C.  FITCHBURG</v>
      </c>
      <c r="H383" s="96">
        <v>13</v>
      </c>
      <c r="I383" s="96">
        <v>225</v>
      </c>
    </row>
    <row r="384" spans="1:9" x14ac:dyDescent="0.2">
      <c r="A384" s="92" t="str">
        <f t="shared" si="20"/>
        <v>13251</v>
      </c>
      <c r="B384" s="94" t="str">
        <f t="shared" si="21"/>
        <v>13251</v>
      </c>
      <c r="C384" s="92" t="s">
        <v>308</v>
      </c>
      <c r="D384" s="92" t="s">
        <v>48</v>
      </c>
      <c r="E384" s="92" t="s">
        <v>321</v>
      </c>
      <c r="F384" s="92" t="str">
        <f t="shared" si="22"/>
        <v xml:space="preserve">C.  </v>
      </c>
      <c r="G384" s="92" t="str">
        <f t="shared" si="23"/>
        <v>C.  MADISON</v>
      </c>
      <c r="H384" s="96">
        <v>13</v>
      </c>
      <c r="I384" s="96">
        <v>251</v>
      </c>
    </row>
    <row r="385" spans="1:9" x14ac:dyDescent="0.2">
      <c r="A385" s="92" t="str">
        <f t="shared" si="20"/>
        <v>13255</v>
      </c>
      <c r="B385" s="94" t="str">
        <f t="shared" si="21"/>
        <v>13255</v>
      </c>
      <c r="C385" s="92" t="s">
        <v>308</v>
      </c>
      <c r="D385" s="92" t="s">
        <v>48</v>
      </c>
      <c r="E385" s="92" t="s">
        <v>324</v>
      </c>
      <c r="F385" s="92" t="str">
        <f t="shared" si="22"/>
        <v xml:space="preserve">C.  </v>
      </c>
      <c r="G385" s="92" t="str">
        <f t="shared" si="23"/>
        <v>C.  MIDDLETON</v>
      </c>
      <c r="H385" s="96">
        <v>13</v>
      </c>
      <c r="I385" s="96">
        <v>255</v>
      </c>
    </row>
    <row r="386" spans="1:9" x14ac:dyDescent="0.2">
      <c r="A386" s="92" t="str">
        <f t="shared" ref="A386:A450" si="24">H386&amp;I386</f>
        <v>13258</v>
      </c>
      <c r="B386" s="94" t="str">
        <f t="shared" ref="B386:B450" si="25">A386</f>
        <v>13258</v>
      </c>
      <c r="C386" s="92" t="s">
        <v>308</v>
      </c>
      <c r="D386" s="92" t="s">
        <v>48</v>
      </c>
      <c r="E386" s="92" t="s">
        <v>352</v>
      </c>
      <c r="F386" s="92" t="str">
        <f t="shared" ref="F386:F450" si="26">D386&amp;".  "</f>
        <v xml:space="preserve">C.  </v>
      </c>
      <c r="G386" s="92" t="str">
        <f t="shared" ref="G386:G450" si="27">F386&amp;E386</f>
        <v>C.  MONONA</v>
      </c>
      <c r="H386" s="96">
        <v>13</v>
      </c>
      <c r="I386" s="96">
        <v>258</v>
      </c>
    </row>
    <row r="387" spans="1:9" x14ac:dyDescent="0.2">
      <c r="A387" s="92" t="str">
        <f t="shared" si="24"/>
        <v>13281</v>
      </c>
      <c r="B387" s="94" t="str">
        <f t="shared" si="25"/>
        <v>13281</v>
      </c>
      <c r="C387" s="92" t="s">
        <v>308</v>
      </c>
      <c r="D387" s="92" t="s">
        <v>48</v>
      </c>
      <c r="E387" s="92" t="s">
        <v>353</v>
      </c>
      <c r="F387" s="92" t="str">
        <f t="shared" si="26"/>
        <v xml:space="preserve">C.  </v>
      </c>
      <c r="G387" s="92" t="str">
        <f t="shared" si="27"/>
        <v>C.  STOUGHTON</v>
      </c>
      <c r="H387" s="96">
        <v>13</v>
      </c>
      <c r="I387" s="96">
        <v>281</v>
      </c>
    </row>
    <row r="388" spans="1:9" x14ac:dyDescent="0.2">
      <c r="A388" s="92" t="str">
        <f t="shared" si="24"/>
        <v>13282</v>
      </c>
      <c r="B388" s="94" t="str">
        <f t="shared" si="25"/>
        <v>13282</v>
      </c>
      <c r="C388" s="92" t="s">
        <v>308</v>
      </c>
      <c r="D388" s="92" t="s">
        <v>48</v>
      </c>
      <c r="E388" s="92" t="s">
        <v>333</v>
      </c>
      <c r="F388" s="92" t="str">
        <f t="shared" si="26"/>
        <v xml:space="preserve">C.  </v>
      </c>
      <c r="G388" s="92" t="str">
        <f t="shared" si="27"/>
        <v>C.  SUN PRAIRIE</v>
      </c>
      <c r="H388" s="96">
        <v>13</v>
      </c>
      <c r="I388" s="96">
        <v>282</v>
      </c>
    </row>
    <row r="389" spans="1:9" x14ac:dyDescent="0.2">
      <c r="A389" s="92" t="str">
        <f t="shared" si="24"/>
        <v>13286</v>
      </c>
      <c r="B389" s="94" t="str">
        <f t="shared" si="25"/>
        <v>13286</v>
      </c>
      <c r="C389" s="92" t="s">
        <v>308</v>
      </c>
      <c r="D389" s="92" t="s">
        <v>48</v>
      </c>
      <c r="E389" s="92" t="s">
        <v>335</v>
      </c>
      <c r="F389" s="92" t="str">
        <f t="shared" si="26"/>
        <v xml:space="preserve">C.  </v>
      </c>
      <c r="G389" s="92" t="str">
        <f t="shared" si="27"/>
        <v>C.  VERONA</v>
      </c>
      <c r="H389" s="96">
        <v>13</v>
      </c>
      <c r="I389" s="96">
        <v>286</v>
      </c>
    </row>
    <row r="390" spans="1:9" x14ac:dyDescent="0.2">
      <c r="A390" s="92" t="str">
        <f t="shared" si="24"/>
        <v>14002</v>
      </c>
      <c r="B390" s="94" t="str">
        <f t="shared" si="25"/>
        <v>14002</v>
      </c>
      <c r="C390" s="92" t="s">
        <v>355</v>
      </c>
      <c r="D390" s="92" t="s">
        <v>28</v>
      </c>
      <c r="E390" s="92" t="s">
        <v>354</v>
      </c>
      <c r="F390" s="92" t="str">
        <f t="shared" si="26"/>
        <v xml:space="preserve">T.  </v>
      </c>
      <c r="G390" s="92" t="str">
        <f t="shared" si="27"/>
        <v>T.  ASHIPPUN</v>
      </c>
      <c r="H390" s="96">
        <v>14</v>
      </c>
      <c r="I390" s="96" t="s">
        <v>1368</v>
      </c>
    </row>
    <row r="391" spans="1:9" x14ac:dyDescent="0.2">
      <c r="A391" s="92" t="str">
        <f t="shared" si="24"/>
        <v>14004</v>
      </c>
      <c r="B391" s="94" t="str">
        <f t="shared" si="25"/>
        <v>14004</v>
      </c>
      <c r="C391" s="92" t="s">
        <v>355</v>
      </c>
      <c r="D391" s="92" t="s">
        <v>28</v>
      </c>
      <c r="E391" s="92" t="s">
        <v>356</v>
      </c>
      <c r="F391" s="92" t="str">
        <f t="shared" si="26"/>
        <v xml:space="preserve">T.  </v>
      </c>
      <c r="G391" s="92" t="str">
        <f t="shared" si="27"/>
        <v>T.  BEAVER DAM</v>
      </c>
      <c r="H391" s="96">
        <v>14</v>
      </c>
      <c r="I391" s="96" t="s">
        <v>1352</v>
      </c>
    </row>
    <row r="392" spans="1:9" x14ac:dyDescent="0.2">
      <c r="A392" s="92" t="str">
        <f t="shared" si="24"/>
        <v>14006</v>
      </c>
      <c r="B392" s="94" t="str">
        <f t="shared" si="25"/>
        <v>14006</v>
      </c>
      <c r="C392" s="92" t="s">
        <v>355</v>
      </c>
      <c r="D392" s="92" t="s">
        <v>28</v>
      </c>
      <c r="E392" s="92" t="s">
        <v>160</v>
      </c>
      <c r="F392" s="92" t="str">
        <f t="shared" si="26"/>
        <v xml:space="preserve">T.  </v>
      </c>
      <c r="G392" s="92" t="str">
        <f t="shared" si="27"/>
        <v>T.  BURNETT</v>
      </c>
      <c r="H392" s="96">
        <v>14</v>
      </c>
      <c r="I392" s="96" t="s">
        <v>1353</v>
      </c>
    </row>
    <row r="393" spans="1:9" x14ac:dyDescent="0.2">
      <c r="A393" s="92" t="str">
        <f t="shared" si="24"/>
        <v>14008</v>
      </c>
      <c r="B393" s="94" t="str">
        <f t="shared" si="25"/>
        <v>14008</v>
      </c>
      <c r="C393" s="92" t="s">
        <v>355</v>
      </c>
      <c r="D393" s="92" t="s">
        <v>28</v>
      </c>
      <c r="E393" s="92" t="s">
        <v>357</v>
      </c>
      <c r="F393" s="92" t="str">
        <f t="shared" si="26"/>
        <v xml:space="preserve">T.  </v>
      </c>
      <c r="G393" s="92" t="str">
        <f t="shared" si="27"/>
        <v>T.  CALAMUS</v>
      </c>
      <c r="H393" s="96">
        <v>14</v>
      </c>
      <c r="I393" s="96" t="s">
        <v>1354</v>
      </c>
    </row>
    <row r="394" spans="1:9" x14ac:dyDescent="0.2">
      <c r="A394" s="92" t="str">
        <f t="shared" si="24"/>
        <v>14010</v>
      </c>
      <c r="B394" s="94" t="str">
        <f t="shared" si="25"/>
        <v>14010</v>
      </c>
      <c r="C394" s="92" t="s">
        <v>355</v>
      </c>
      <c r="D394" s="92" t="s">
        <v>28</v>
      </c>
      <c r="E394" s="92" t="s">
        <v>358</v>
      </c>
      <c r="F394" s="92" t="str">
        <f t="shared" si="26"/>
        <v xml:space="preserve">T.  </v>
      </c>
      <c r="G394" s="92" t="str">
        <f t="shared" si="27"/>
        <v>T.  CHESTER</v>
      </c>
      <c r="H394" s="96">
        <v>14</v>
      </c>
      <c r="I394" s="96" t="s">
        <v>1355</v>
      </c>
    </row>
    <row r="395" spans="1:9" x14ac:dyDescent="0.2">
      <c r="A395" s="92" t="str">
        <f t="shared" si="24"/>
        <v>14012</v>
      </c>
      <c r="B395" s="94" t="str">
        <f t="shared" si="25"/>
        <v>14012</v>
      </c>
      <c r="C395" s="92" t="s">
        <v>355</v>
      </c>
      <c r="D395" s="92" t="s">
        <v>28</v>
      </c>
      <c r="E395" s="92" t="s">
        <v>359</v>
      </c>
      <c r="F395" s="92" t="str">
        <f t="shared" si="26"/>
        <v xml:space="preserve">T.  </v>
      </c>
      <c r="G395" s="92" t="str">
        <f t="shared" si="27"/>
        <v>T.  CLYMAN</v>
      </c>
      <c r="H395" s="96">
        <v>14</v>
      </c>
      <c r="I395" s="96" t="s">
        <v>1356</v>
      </c>
    </row>
    <row r="396" spans="1:9" x14ac:dyDescent="0.2">
      <c r="A396" s="92" t="str">
        <f t="shared" si="24"/>
        <v>14014</v>
      </c>
      <c r="B396" s="94" t="str">
        <f t="shared" si="25"/>
        <v>14014</v>
      </c>
      <c r="C396" s="92" t="s">
        <v>355</v>
      </c>
      <c r="D396" s="92" t="s">
        <v>28</v>
      </c>
      <c r="E396" s="92" t="s">
        <v>360</v>
      </c>
      <c r="F396" s="92" t="str">
        <f t="shared" si="26"/>
        <v xml:space="preserve">T.  </v>
      </c>
      <c r="G396" s="92" t="str">
        <f t="shared" si="27"/>
        <v>T.  ELBA</v>
      </c>
      <c r="H396" s="96">
        <v>14</v>
      </c>
      <c r="I396" s="96" t="s">
        <v>1357</v>
      </c>
    </row>
    <row r="397" spans="1:9" x14ac:dyDescent="0.2">
      <c r="A397" s="92" t="str">
        <f t="shared" si="24"/>
        <v>14016</v>
      </c>
      <c r="B397" s="94" t="str">
        <f t="shared" si="25"/>
        <v>14016</v>
      </c>
      <c r="C397" s="92" t="s">
        <v>355</v>
      </c>
      <c r="D397" s="92" t="s">
        <v>28</v>
      </c>
      <c r="E397" s="92" t="s">
        <v>361</v>
      </c>
      <c r="F397" s="92" t="str">
        <f t="shared" si="26"/>
        <v xml:space="preserve">T.  </v>
      </c>
      <c r="G397" s="92" t="str">
        <f t="shared" si="27"/>
        <v>T.  EMMET</v>
      </c>
      <c r="H397" s="96">
        <v>14</v>
      </c>
      <c r="I397" s="96" t="s">
        <v>1358</v>
      </c>
    </row>
    <row r="398" spans="1:9" x14ac:dyDescent="0.2">
      <c r="A398" s="92" t="str">
        <f t="shared" si="24"/>
        <v>14018</v>
      </c>
      <c r="B398" s="94" t="str">
        <f t="shared" si="25"/>
        <v>14018</v>
      </c>
      <c r="C398" s="92" t="s">
        <v>355</v>
      </c>
      <c r="D398" s="92" t="s">
        <v>28</v>
      </c>
      <c r="E398" s="92" t="s">
        <v>362</v>
      </c>
      <c r="F398" s="92" t="str">
        <f t="shared" si="26"/>
        <v xml:space="preserve">T.  </v>
      </c>
      <c r="G398" s="92" t="str">
        <f t="shared" si="27"/>
        <v>T.  FOX LAKE</v>
      </c>
      <c r="H398" s="96">
        <v>14</v>
      </c>
      <c r="I398" s="96" t="s">
        <v>1359</v>
      </c>
    </row>
    <row r="399" spans="1:9" x14ac:dyDescent="0.2">
      <c r="A399" s="92" t="str">
        <f t="shared" si="24"/>
        <v>14020</v>
      </c>
      <c r="B399" s="94" t="str">
        <f t="shared" si="25"/>
        <v>14020</v>
      </c>
      <c r="C399" s="92" t="s">
        <v>355</v>
      </c>
      <c r="D399" s="92" t="s">
        <v>28</v>
      </c>
      <c r="E399" s="92" t="s">
        <v>363</v>
      </c>
      <c r="F399" s="92" t="str">
        <f t="shared" si="26"/>
        <v xml:space="preserve">T.  </v>
      </c>
      <c r="G399" s="92" t="str">
        <f t="shared" si="27"/>
        <v>T.  HERMAN</v>
      </c>
      <c r="H399" s="96">
        <v>14</v>
      </c>
      <c r="I399" s="96" t="s">
        <v>1360</v>
      </c>
    </row>
    <row r="400" spans="1:9" x14ac:dyDescent="0.2">
      <c r="A400" s="92" t="str">
        <f t="shared" si="24"/>
        <v>14022</v>
      </c>
      <c r="B400" s="94" t="str">
        <f t="shared" si="25"/>
        <v>14022</v>
      </c>
      <c r="C400" s="92" t="s">
        <v>355</v>
      </c>
      <c r="D400" s="92" t="s">
        <v>28</v>
      </c>
      <c r="E400" s="92" t="s">
        <v>364</v>
      </c>
      <c r="F400" s="92" t="str">
        <f t="shared" si="26"/>
        <v xml:space="preserve">T.  </v>
      </c>
      <c r="G400" s="92" t="str">
        <f t="shared" si="27"/>
        <v>T.  HUBBARD</v>
      </c>
      <c r="H400" s="96">
        <v>14</v>
      </c>
      <c r="I400" s="96" t="s">
        <v>1361</v>
      </c>
    </row>
    <row r="401" spans="1:9" x14ac:dyDescent="0.2">
      <c r="A401" s="92" t="str">
        <f t="shared" si="24"/>
        <v>14024</v>
      </c>
      <c r="B401" s="94" t="str">
        <f t="shared" si="25"/>
        <v>14024</v>
      </c>
      <c r="C401" s="92" t="s">
        <v>355</v>
      </c>
      <c r="D401" s="92" t="s">
        <v>28</v>
      </c>
      <c r="E401" s="92" t="s">
        <v>365</v>
      </c>
      <c r="F401" s="92" t="str">
        <f t="shared" si="26"/>
        <v xml:space="preserve">T.  </v>
      </c>
      <c r="G401" s="92" t="str">
        <f t="shared" si="27"/>
        <v>T.  HUSTISFORD</v>
      </c>
      <c r="H401" s="96">
        <v>14</v>
      </c>
      <c r="I401" s="96" t="s">
        <v>1362</v>
      </c>
    </row>
    <row r="402" spans="1:9" x14ac:dyDescent="0.2">
      <c r="A402" s="92" t="str">
        <f t="shared" si="24"/>
        <v>14026</v>
      </c>
      <c r="B402" s="94" t="str">
        <f t="shared" si="25"/>
        <v>14026</v>
      </c>
      <c r="C402" s="92" t="s">
        <v>355</v>
      </c>
      <c r="D402" s="92" t="s">
        <v>28</v>
      </c>
      <c r="E402" s="92" t="s">
        <v>366</v>
      </c>
      <c r="F402" s="92" t="str">
        <f t="shared" si="26"/>
        <v xml:space="preserve">T.  </v>
      </c>
      <c r="G402" s="92" t="str">
        <f t="shared" si="27"/>
        <v>T.  LEBANON</v>
      </c>
      <c r="H402" s="96">
        <v>14</v>
      </c>
      <c r="I402" s="96" t="s">
        <v>1363</v>
      </c>
    </row>
    <row r="403" spans="1:9" x14ac:dyDescent="0.2">
      <c r="A403" s="92" t="str">
        <f t="shared" si="24"/>
        <v>14028</v>
      </c>
      <c r="B403" s="94" t="str">
        <f t="shared" si="25"/>
        <v>14028</v>
      </c>
      <c r="C403" s="92" t="s">
        <v>355</v>
      </c>
      <c r="D403" s="92" t="s">
        <v>28</v>
      </c>
      <c r="E403" s="92" t="s">
        <v>367</v>
      </c>
      <c r="F403" s="92" t="str">
        <f t="shared" si="26"/>
        <v xml:space="preserve">T.  </v>
      </c>
      <c r="G403" s="92" t="str">
        <f t="shared" si="27"/>
        <v>T.  LEROY</v>
      </c>
      <c r="H403" s="96">
        <v>14</v>
      </c>
      <c r="I403" s="96" t="s">
        <v>1364</v>
      </c>
    </row>
    <row r="404" spans="1:9" x14ac:dyDescent="0.2">
      <c r="A404" s="92" t="str">
        <f t="shared" si="24"/>
        <v>14030</v>
      </c>
      <c r="B404" s="94" t="str">
        <f t="shared" si="25"/>
        <v>14030</v>
      </c>
      <c r="C404" s="92" t="s">
        <v>355</v>
      </c>
      <c r="D404" s="92" t="s">
        <v>28</v>
      </c>
      <c r="E404" s="92" t="s">
        <v>368</v>
      </c>
      <c r="F404" s="92" t="str">
        <f t="shared" si="26"/>
        <v xml:space="preserve">T.  </v>
      </c>
      <c r="G404" s="92" t="str">
        <f t="shared" si="27"/>
        <v>T.  LOMIRA</v>
      </c>
      <c r="H404" s="96">
        <v>14</v>
      </c>
      <c r="I404" s="96" t="s">
        <v>1365</v>
      </c>
    </row>
    <row r="405" spans="1:9" x14ac:dyDescent="0.2">
      <c r="A405" s="92" t="str">
        <f t="shared" si="24"/>
        <v>14032</v>
      </c>
      <c r="B405" s="94" t="str">
        <f t="shared" si="25"/>
        <v>14032</v>
      </c>
      <c r="C405" s="92" t="s">
        <v>355</v>
      </c>
      <c r="D405" s="92" t="s">
        <v>28</v>
      </c>
      <c r="E405" s="92" t="s">
        <v>369</v>
      </c>
      <c r="F405" s="92" t="str">
        <f t="shared" si="26"/>
        <v xml:space="preserve">T.  </v>
      </c>
      <c r="G405" s="92" t="str">
        <f t="shared" si="27"/>
        <v>T.  LOWELL</v>
      </c>
      <c r="H405" s="96">
        <v>14</v>
      </c>
      <c r="I405" s="96" t="s">
        <v>1366</v>
      </c>
    </row>
    <row r="406" spans="1:9" x14ac:dyDescent="0.2">
      <c r="A406" s="92" t="str">
        <f t="shared" si="24"/>
        <v>14034</v>
      </c>
      <c r="B406" s="94" t="str">
        <f t="shared" si="25"/>
        <v>14034</v>
      </c>
      <c r="C406" s="92" t="s">
        <v>355</v>
      </c>
      <c r="D406" s="92" t="s">
        <v>28</v>
      </c>
      <c r="E406" s="92" t="s">
        <v>80</v>
      </c>
      <c r="F406" s="92" t="str">
        <f t="shared" si="26"/>
        <v xml:space="preserve">T.  </v>
      </c>
      <c r="G406" s="92" t="str">
        <f t="shared" si="27"/>
        <v>T.  OAK GROVE</v>
      </c>
      <c r="H406" s="96">
        <v>14</v>
      </c>
      <c r="I406" s="96" t="s">
        <v>1367</v>
      </c>
    </row>
    <row r="407" spans="1:9" x14ac:dyDescent="0.2">
      <c r="A407" s="92" t="str">
        <f t="shared" si="24"/>
        <v>14036</v>
      </c>
      <c r="B407" s="94" t="str">
        <f t="shared" si="25"/>
        <v>14036</v>
      </c>
      <c r="C407" s="92" t="s">
        <v>355</v>
      </c>
      <c r="D407" s="92" t="s">
        <v>28</v>
      </c>
      <c r="E407" s="92" t="s">
        <v>370</v>
      </c>
      <c r="F407" s="92" t="str">
        <f t="shared" si="26"/>
        <v xml:space="preserve">T.  </v>
      </c>
      <c r="G407" s="92" t="str">
        <f t="shared" si="27"/>
        <v>T.  PORTLAND</v>
      </c>
      <c r="H407" s="96">
        <v>14</v>
      </c>
      <c r="I407" s="96" t="s">
        <v>1370</v>
      </c>
    </row>
    <row r="408" spans="1:9" x14ac:dyDescent="0.2">
      <c r="A408" s="92" t="str">
        <f t="shared" si="24"/>
        <v>14038</v>
      </c>
      <c r="B408" s="94" t="str">
        <f t="shared" si="25"/>
        <v>14038</v>
      </c>
      <c r="C408" s="92" t="s">
        <v>355</v>
      </c>
      <c r="D408" s="92" t="s">
        <v>28</v>
      </c>
      <c r="E408" s="92" t="s">
        <v>371</v>
      </c>
      <c r="F408" s="92" t="str">
        <f t="shared" si="26"/>
        <v xml:space="preserve">T.  </v>
      </c>
      <c r="G408" s="92" t="str">
        <f t="shared" si="27"/>
        <v>T.  RUBICON</v>
      </c>
      <c r="H408" s="96">
        <v>14</v>
      </c>
      <c r="I408" s="96" t="s">
        <v>1371</v>
      </c>
    </row>
    <row r="409" spans="1:9" x14ac:dyDescent="0.2">
      <c r="A409" s="92" t="str">
        <f t="shared" si="24"/>
        <v>14040</v>
      </c>
      <c r="B409" s="94" t="str">
        <f t="shared" si="25"/>
        <v>14040</v>
      </c>
      <c r="C409" s="92" t="s">
        <v>355</v>
      </c>
      <c r="D409" s="92" t="s">
        <v>28</v>
      </c>
      <c r="E409" s="92" t="s">
        <v>372</v>
      </c>
      <c r="F409" s="92" t="str">
        <f t="shared" si="26"/>
        <v xml:space="preserve">T.  </v>
      </c>
      <c r="G409" s="92" t="str">
        <f t="shared" si="27"/>
        <v>T.  SHIELDS</v>
      </c>
      <c r="H409" s="96">
        <v>14</v>
      </c>
      <c r="I409" s="96" t="s">
        <v>1372</v>
      </c>
    </row>
    <row r="410" spans="1:9" x14ac:dyDescent="0.2">
      <c r="A410" s="92" t="str">
        <f t="shared" si="24"/>
        <v>14042</v>
      </c>
      <c r="B410" s="94" t="str">
        <f t="shared" si="25"/>
        <v>14042</v>
      </c>
      <c r="C410" s="92" t="s">
        <v>355</v>
      </c>
      <c r="D410" s="92" t="s">
        <v>28</v>
      </c>
      <c r="E410" s="92" t="s">
        <v>373</v>
      </c>
      <c r="F410" s="92" t="str">
        <f t="shared" si="26"/>
        <v xml:space="preserve">T.  </v>
      </c>
      <c r="G410" s="92" t="str">
        <f t="shared" si="27"/>
        <v>T.  THERESA</v>
      </c>
      <c r="H410" s="96">
        <v>14</v>
      </c>
      <c r="I410" s="96" t="s">
        <v>1373</v>
      </c>
    </row>
    <row r="411" spans="1:9" x14ac:dyDescent="0.2">
      <c r="A411" s="92" t="str">
        <f t="shared" si="24"/>
        <v>14044</v>
      </c>
      <c r="B411" s="94" t="str">
        <f t="shared" si="25"/>
        <v>14044</v>
      </c>
      <c r="C411" s="92" t="s">
        <v>355</v>
      </c>
      <c r="D411" s="92" t="s">
        <v>28</v>
      </c>
      <c r="E411" s="92" t="s">
        <v>374</v>
      </c>
      <c r="F411" s="92" t="str">
        <f t="shared" si="26"/>
        <v xml:space="preserve">T.  </v>
      </c>
      <c r="G411" s="92" t="str">
        <f t="shared" si="27"/>
        <v>T.  TRENTON</v>
      </c>
      <c r="H411" s="96">
        <v>14</v>
      </c>
      <c r="I411" s="96" t="s">
        <v>1374</v>
      </c>
    </row>
    <row r="412" spans="1:9" x14ac:dyDescent="0.2">
      <c r="A412" s="92" t="str">
        <f t="shared" si="24"/>
        <v>14046</v>
      </c>
      <c r="B412" s="94" t="str">
        <f t="shared" si="25"/>
        <v>14046</v>
      </c>
      <c r="C412" s="92" t="s">
        <v>355</v>
      </c>
      <c r="D412" s="92" t="s">
        <v>28</v>
      </c>
      <c r="E412" s="92" t="s">
        <v>375</v>
      </c>
      <c r="F412" s="92" t="str">
        <f t="shared" si="26"/>
        <v xml:space="preserve">T.  </v>
      </c>
      <c r="G412" s="92" t="str">
        <f t="shared" si="27"/>
        <v>T.  WESTFORD</v>
      </c>
      <c r="H412" s="96">
        <v>14</v>
      </c>
      <c r="I412" s="96" t="s">
        <v>1375</v>
      </c>
    </row>
    <row r="413" spans="1:9" x14ac:dyDescent="0.2">
      <c r="A413" s="92" t="str">
        <f t="shared" ref="A413" si="28">H413&amp;I413</f>
        <v>14048</v>
      </c>
      <c r="B413" s="94" t="str">
        <f t="shared" ref="B413" si="29">A413</f>
        <v>14048</v>
      </c>
      <c r="C413" s="92" t="s">
        <v>355</v>
      </c>
      <c r="D413" s="148" t="s">
        <v>28</v>
      </c>
      <c r="E413" s="148" t="s">
        <v>1556</v>
      </c>
      <c r="F413" s="92" t="str">
        <f t="shared" si="26"/>
        <v xml:space="preserve">T.  </v>
      </c>
      <c r="G413" s="92" t="str">
        <f t="shared" si="27"/>
        <v>T.  WILLIAMSTOWN</v>
      </c>
      <c r="H413" s="149" t="s">
        <v>1557</v>
      </c>
      <c r="I413" s="149" t="s">
        <v>1376</v>
      </c>
    </row>
    <row r="414" spans="1:9" x14ac:dyDescent="0.2">
      <c r="A414" s="92" t="str">
        <f t="shared" si="24"/>
        <v>14106</v>
      </c>
      <c r="B414" s="94" t="str">
        <f t="shared" si="25"/>
        <v>14106</v>
      </c>
      <c r="C414" s="92" t="s">
        <v>355</v>
      </c>
      <c r="D414" s="92" t="s">
        <v>46</v>
      </c>
      <c r="E414" s="92" t="s">
        <v>376</v>
      </c>
      <c r="F414" s="92" t="str">
        <f t="shared" si="26"/>
        <v xml:space="preserve">V.  </v>
      </c>
      <c r="G414" s="92" t="str">
        <f t="shared" si="27"/>
        <v>V.  BROWNSVILLE</v>
      </c>
      <c r="H414" s="96">
        <v>14</v>
      </c>
      <c r="I414" s="96">
        <v>106</v>
      </c>
    </row>
    <row r="415" spans="1:9" x14ac:dyDescent="0.2">
      <c r="A415" s="92" t="str">
        <f t="shared" si="24"/>
        <v>14111</v>
      </c>
      <c r="B415" s="94" t="str">
        <f t="shared" si="25"/>
        <v>14111</v>
      </c>
      <c r="C415" s="92" t="s">
        <v>355</v>
      </c>
      <c r="D415" s="92" t="s">
        <v>46</v>
      </c>
      <c r="E415" s="92" t="s">
        <v>359</v>
      </c>
      <c r="F415" s="92" t="str">
        <f t="shared" si="26"/>
        <v xml:space="preserve">V.  </v>
      </c>
      <c r="G415" s="92" t="str">
        <f t="shared" si="27"/>
        <v>V.  CLYMAN</v>
      </c>
      <c r="H415" s="96">
        <v>14</v>
      </c>
      <c r="I415" s="96">
        <v>111</v>
      </c>
    </row>
    <row r="416" spans="1:9" x14ac:dyDescent="0.2">
      <c r="A416" s="92" t="str">
        <f t="shared" si="24"/>
        <v>14136</v>
      </c>
      <c r="B416" s="94" t="str">
        <f t="shared" si="25"/>
        <v>14136</v>
      </c>
      <c r="C416" s="92" t="s">
        <v>355</v>
      </c>
      <c r="D416" s="92" t="s">
        <v>46</v>
      </c>
      <c r="E416" s="92" t="s">
        <v>365</v>
      </c>
      <c r="F416" s="92" t="str">
        <f t="shared" si="26"/>
        <v xml:space="preserve">V.  </v>
      </c>
      <c r="G416" s="92" t="str">
        <f t="shared" si="27"/>
        <v>V.  HUSTISFORD</v>
      </c>
      <c r="H416" s="96">
        <v>14</v>
      </c>
      <c r="I416" s="96">
        <v>136</v>
      </c>
    </row>
    <row r="417" spans="1:9" x14ac:dyDescent="0.2">
      <c r="A417" s="92" t="str">
        <f t="shared" si="24"/>
        <v>14141</v>
      </c>
      <c r="B417" s="94" t="str">
        <f t="shared" si="25"/>
        <v>14141</v>
      </c>
      <c r="C417" s="92" t="s">
        <v>355</v>
      </c>
      <c r="D417" s="92" t="s">
        <v>46</v>
      </c>
      <c r="E417" s="92" t="s">
        <v>377</v>
      </c>
      <c r="F417" s="92" t="str">
        <f t="shared" si="26"/>
        <v xml:space="preserve">V.  </v>
      </c>
      <c r="G417" s="92" t="str">
        <f t="shared" si="27"/>
        <v>V.  IRON RIDGE</v>
      </c>
      <c r="H417" s="96">
        <v>14</v>
      </c>
      <c r="I417" s="96">
        <v>141</v>
      </c>
    </row>
    <row r="418" spans="1:9" x14ac:dyDescent="0.2">
      <c r="A418" s="92" t="str">
        <f t="shared" si="24"/>
        <v>14143</v>
      </c>
      <c r="B418" s="94" t="str">
        <f t="shared" si="25"/>
        <v>14143</v>
      </c>
      <c r="C418" s="92" t="s">
        <v>355</v>
      </c>
      <c r="D418" s="92" t="s">
        <v>46</v>
      </c>
      <c r="E418" s="92" t="s">
        <v>378</v>
      </c>
      <c r="F418" s="92" t="str">
        <f t="shared" si="26"/>
        <v xml:space="preserve">V.  </v>
      </c>
      <c r="G418" s="92" t="str">
        <f t="shared" si="27"/>
        <v>V.  KEKOSKEE</v>
      </c>
      <c r="H418" s="96">
        <v>14</v>
      </c>
      <c r="I418" s="96">
        <v>143</v>
      </c>
    </row>
    <row r="419" spans="1:9" x14ac:dyDescent="0.2">
      <c r="A419" s="92" t="str">
        <f t="shared" si="24"/>
        <v>14146</v>
      </c>
      <c r="B419" s="94" t="str">
        <f t="shared" si="25"/>
        <v>14146</v>
      </c>
      <c r="C419" s="92" t="s">
        <v>355</v>
      </c>
      <c r="D419" s="92" t="s">
        <v>46</v>
      </c>
      <c r="E419" s="92" t="s">
        <v>368</v>
      </c>
      <c r="F419" s="92" t="str">
        <f t="shared" si="26"/>
        <v xml:space="preserve">V.  </v>
      </c>
      <c r="G419" s="92" t="str">
        <f t="shared" si="27"/>
        <v>V.  LOMIRA</v>
      </c>
      <c r="H419" s="96">
        <v>14</v>
      </c>
      <c r="I419" s="96">
        <v>146</v>
      </c>
    </row>
    <row r="420" spans="1:9" x14ac:dyDescent="0.2">
      <c r="A420" s="92" t="str">
        <f t="shared" si="24"/>
        <v>14147</v>
      </c>
      <c r="B420" s="94" t="str">
        <f t="shared" si="25"/>
        <v>14147</v>
      </c>
      <c r="C420" s="92" t="s">
        <v>355</v>
      </c>
      <c r="D420" s="92" t="s">
        <v>46</v>
      </c>
      <c r="E420" s="92" t="s">
        <v>369</v>
      </c>
      <c r="F420" s="92" t="str">
        <f t="shared" si="26"/>
        <v xml:space="preserve">V.  </v>
      </c>
      <c r="G420" s="92" t="str">
        <f t="shared" si="27"/>
        <v>V.  LOWELL</v>
      </c>
      <c r="H420" s="96">
        <v>14</v>
      </c>
      <c r="I420" s="96">
        <v>147</v>
      </c>
    </row>
    <row r="421" spans="1:9" x14ac:dyDescent="0.2">
      <c r="A421" s="92" t="str">
        <f t="shared" si="24"/>
        <v>14161</v>
      </c>
      <c r="B421" s="94" t="str">
        <f t="shared" si="25"/>
        <v>14161</v>
      </c>
      <c r="C421" s="92" t="s">
        <v>355</v>
      </c>
      <c r="D421" s="92" t="s">
        <v>46</v>
      </c>
      <c r="E421" s="92" t="s">
        <v>379</v>
      </c>
      <c r="F421" s="92" t="str">
        <f t="shared" si="26"/>
        <v xml:space="preserve">V.  </v>
      </c>
      <c r="G421" s="92" t="str">
        <f t="shared" si="27"/>
        <v>V.  NEOSHO</v>
      </c>
      <c r="H421" s="96">
        <v>14</v>
      </c>
      <c r="I421" s="96">
        <v>161</v>
      </c>
    </row>
    <row r="422" spans="1:9" x14ac:dyDescent="0.2">
      <c r="A422" s="92" t="str">
        <f t="shared" si="24"/>
        <v>14176</v>
      </c>
      <c r="B422" s="94" t="str">
        <f t="shared" si="25"/>
        <v>14176</v>
      </c>
      <c r="C422" s="92" t="s">
        <v>355</v>
      </c>
      <c r="D422" s="92" t="s">
        <v>46</v>
      </c>
      <c r="E422" s="92" t="s">
        <v>277</v>
      </c>
      <c r="F422" s="92" t="str">
        <f t="shared" si="26"/>
        <v xml:space="preserve">V.  </v>
      </c>
      <c r="G422" s="92" t="str">
        <f t="shared" si="27"/>
        <v>V.  RANDOLPH</v>
      </c>
      <c r="H422" s="96">
        <v>14</v>
      </c>
      <c r="I422" s="96">
        <v>176</v>
      </c>
    </row>
    <row r="423" spans="1:9" x14ac:dyDescent="0.2">
      <c r="A423" s="92" t="str">
        <f t="shared" si="24"/>
        <v>14177</v>
      </c>
      <c r="B423" s="94" t="str">
        <f t="shared" si="25"/>
        <v>14177</v>
      </c>
      <c r="C423" s="92" t="s">
        <v>355</v>
      </c>
      <c r="D423" s="92" t="s">
        <v>46</v>
      </c>
      <c r="E423" s="92" t="s">
        <v>380</v>
      </c>
      <c r="F423" s="92" t="str">
        <f t="shared" si="26"/>
        <v xml:space="preserve">V.  </v>
      </c>
      <c r="G423" s="92" t="str">
        <f t="shared" si="27"/>
        <v>V.  REESEVILLE</v>
      </c>
      <c r="H423" s="96">
        <v>14</v>
      </c>
      <c r="I423" s="96">
        <v>177</v>
      </c>
    </row>
    <row r="424" spans="1:9" x14ac:dyDescent="0.2">
      <c r="A424" s="92" t="str">
        <f t="shared" si="24"/>
        <v>14186</v>
      </c>
      <c r="B424" s="94" t="str">
        <f t="shared" si="25"/>
        <v>14186</v>
      </c>
      <c r="C424" s="92" t="s">
        <v>355</v>
      </c>
      <c r="D424" s="92" t="s">
        <v>46</v>
      </c>
      <c r="E424" s="92" t="s">
        <v>373</v>
      </c>
      <c r="F424" s="92" t="str">
        <f t="shared" si="26"/>
        <v xml:space="preserve">V.  </v>
      </c>
      <c r="G424" s="92" t="str">
        <f t="shared" si="27"/>
        <v>V.  THERESA</v>
      </c>
      <c r="H424" s="96">
        <v>14</v>
      </c>
      <c r="I424" s="96">
        <v>186</v>
      </c>
    </row>
    <row r="425" spans="1:9" x14ac:dyDescent="0.2">
      <c r="A425" s="92" t="str">
        <f t="shared" si="24"/>
        <v>14206</v>
      </c>
      <c r="B425" s="94" t="str">
        <f t="shared" si="25"/>
        <v>14206</v>
      </c>
      <c r="C425" s="92" t="s">
        <v>355</v>
      </c>
      <c r="D425" s="92" t="s">
        <v>48</v>
      </c>
      <c r="E425" s="92" t="s">
        <v>356</v>
      </c>
      <c r="F425" s="92" t="str">
        <f t="shared" si="26"/>
        <v xml:space="preserve">C.  </v>
      </c>
      <c r="G425" s="92" t="str">
        <f t="shared" si="27"/>
        <v>C.  BEAVER DAM</v>
      </c>
      <c r="H425" s="96">
        <v>14</v>
      </c>
      <c r="I425" s="96">
        <v>206</v>
      </c>
    </row>
    <row r="426" spans="1:9" x14ac:dyDescent="0.2">
      <c r="A426" s="92" t="str">
        <f t="shared" si="24"/>
        <v>14211</v>
      </c>
      <c r="B426" s="94" t="str">
        <f t="shared" si="25"/>
        <v>14211</v>
      </c>
      <c r="C426" s="92" t="s">
        <v>355</v>
      </c>
      <c r="D426" s="92" t="s">
        <v>48</v>
      </c>
      <c r="E426" s="92" t="s">
        <v>264</v>
      </c>
      <c r="F426" s="92" t="str">
        <f t="shared" si="26"/>
        <v xml:space="preserve">C.  </v>
      </c>
      <c r="G426" s="92" t="str">
        <f t="shared" si="27"/>
        <v>C.  COLUMBUS</v>
      </c>
      <c r="H426" s="96">
        <v>14</v>
      </c>
      <c r="I426" s="96">
        <v>211</v>
      </c>
    </row>
    <row r="427" spans="1:9" x14ac:dyDescent="0.2">
      <c r="A427" s="92" t="str">
        <f t="shared" si="24"/>
        <v>14226</v>
      </c>
      <c r="B427" s="94" t="str">
        <f t="shared" si="25"/>
        <v>14226</v>
      </c>
      <c r="C427" s="92" t="s">
        <v>355</v>
      </c>
      <c r="D427" s="92" t="s">
        <v>48</v>
      </c>
      <c r="E427" s="92" t="s">
        <v>362</v>
      </c>
      <c r="F427" s="92" t="str">
        <f t="shared" si="26"/>
        <v xml:space="preserve">C.  </v>
      </c>
      <c r="G427" s="92" t="str">
        <f t="shared" si="27"/>
        <v>C.  FOX LAKE</v>
      </c>
      <c r="H427" s="96">
        <v>14</v>
      </c>
      <c r="I427" s="96">
        <v>226</v>
      </c>
    </row>
    <row r="428" spans="1:9" x14ac:dyDescent="0.2">
      <c r="A428" s="92" t="str">
        <f t="shared" si="24"/>
        <v>14230</v>
      </c>
      <c r="B428" s="94" t="str">
        <f t="shared" si="25"/>
        <v>14230</v>
      </c>
      <c r="C428" s="92" t="s">
        <v>355</v>
      </c>
      <c r="D428" s="92" t="s">
        <v>48</v>
      </c>
      <c r="E428" s="92" t="s">
        <v>381</v>
      </c>
      <c r="F428" s="92" t="str">
        <f t="shared" si="26"/>
        <v xml:space="preserve">C.  </v>
      </c>
      <c r="G428" s="92" t="str">
        <f t="shared" si="27"/>
        <v>C.  HARTFORD</v>
      </c>
      <c r="H428" s="96">
        <v>14</v>
      </c>
      <c r="I428" s="96">
        <v>230</v>
      </c>
    </row>
    <row r="429" spans="1:9" x14ac:dyDescent="0.2">
      <c r="A429" s="92" t="str">
        <f t="shared" si="24"/>
        <v>14236</v>
      </c>
      <c r="B429" s="94" t="str">
        <f t="shared" si="25"/>
        <v>14236</v>
      </c>
      <c r="C429" s="92" t="s">
        <v>355</v>
      </c>
      <c r="D429" s="92" t="s">
        <v>48</v>
      </c>
      <c r="E429" s="92" t="s">
        <v>382</v>
      </c>
      <c r="F429" s="92" t="str">
        <f t="shared" si="26"/>
        <v xml:space="preserve">C.  </v>
      </c>
      <c r="G429" s="92" t="str">
        <f t="shared" si="27"/>
        <v>C.  HORICON</v>
      </c>
      <c r="H429" s="96">
        <v>14</v>
      </c>
      <c r="I429" s="96">
        <v>236</v>
      </c>
    </row>
    <row r="430" spans="1:9" x14ac:dyDescent="0.2">
      <c r="A430" s="92" t="str">
        <f t="shared" si="24"/>
        <v>14241</v>
      </c>
      <c r="B430" s="94" t="str">
        <f t="shared" si="25"/>
        <v>14241</v>
      </c>
      <c r="C430" s="92" t="s">
        <v>355</v>
      </c>
      <c r="D430" s="92" t="s">
        <v>48</v>
      </c>
      <c r="E430" s="92" t="s">
        <v>383</v>
      </c>
      <c r="F430" s="92" t="str">
        <f t="shared" si="26"/>
        <v xml:space="preserve">C.  </v>
      </c>
      <c r="G430" s="92" t="str">
        <f t="shared" si="27"/>
        <v>C.  JUNEAU</v>
      </c>
      <c r="H430" s="96">
        <v>14</v>
      </c>
      <c r="I430" s="96">
        <v>241</v>
      </c>
    </row>
    <row r="431" spans="1:9" x14ac:dyDescent="0.2">
      <c r="A431" s="92" t="str">
        <f t="shared" si="24"/>
        <v>14251</v>
      </c>
      <c r="B431" s="94" t="str">
        <f t="shared" si="25"/>
        <v>14251</v>
      </c>
      <c r="C431" s="92" t="s">
        <v>355</v>
      </c>
      <c r="D431" s="92" t="s">
        <v>48</v>
      </c>
      <c r="E431" s="92" t="s">
        <v>240</v>
      </c>
      <c r="F431" s="92" t="str">
        <f t="shared" si="26"/>
        <v xml:space="preserve">C.  </v>
      </c>
      <c r="G431" s="92" t="str">
        <f t="shared" si="27"/>
        <v>C.  MAYVILLE</v>
      </c>
      <c r="H431" s="96">
        <v>14</v>
      </c>
      <c r="I431" s="96">
        <v>251</v>
      </c>
    </row>
    <row r="432" spans="1:9" x14ac:dyDescent="0.2">
      <c r="A432" s="92" t="str">
        <f t="shared" si="24"/>
        <v>14291</v>
      </c>
      <c r="B432" s="94" t="str">
        <f t="shared" si="25"/>
        <v>14291</v>
      </c>
      <c r="C432" s="92" t="s">
        <v>355</v>
      </c>
      <c r="D432" s="92" t="s">
        <v>48</v>
      </c>
      <c r="E432" s="92" t="s">
        <v>384</v>
      </c>
      <c r="F432" s="92" t="str">
        <f t="shared" si="26"/>
        <v xml:space="preserve">C.  </v>
      </c>
      <c r="G432" s="92" t="str">
        <f t="shared" si="27"/>
        <v>C.  WATERTOWN</v>
      </c>
      <c r="H432" s="96">
        <v>14</v>
      </c>
      <c r="I432" s="96">
        <v>291</v>
      </c>
    </row>
    <row r="433" spans="1:9" x14ac:dyDescent="0.2">
      <c r="A433" s="92" t="str">
        <f t="shared" si="24"/>
        <v>14292</v>
      </c>
      <c r="B433" s="94" t="str">
        <f t="shared" si="25"/>
        <v>14292</v>
      </c>
      <c r="C433" s="92" t="s">
        <v>355</v>
      </c>
      <c r="D433" s="92" t="s">
        <v>48</v>
      </c>
      <c r="E433" s="92" t="s">
        <v>385</v>
      </c>
      <c r="F433" s="92" t="str">
        <f t="shared" si="26"/>
        <v xml:space="preserve">C.  </v>
      </c>
      <c r="G433" s="92" t="str">
        <f t="shared" si="27"/>
        <v>C.  WAUPUN</v>
      </c>
      <c r="H433" s="96">
        <v>14</v>
      </c>
      <c r="I433" s="96">
        <v>292</v>
      </c>
    </row>
    <row r="434" spans="1:9" x14ac:dyDescent="0.2">
      <c r="A434" s="92" t="str">
        <f t="shared" si="24"/>
        <v>15002</v>
      </c>
      <c r="B434" s="94" t="str">
        <f t="shared" si="25"/>
        <v>15002</v>
      </c>
      <c r="C434" s="92" t="s">
        <v>387</v>
      </c>
      <c r="D434" s="92" t="s">
        <v>28</v>
      </c>
      <c r="E434" s="92" t="s">
        <v>386</v>
      </c>
      <c r="F434" s="92" t="str">
        <f t="shared" si="26"/>
        <v xml:space="preserve">T.  </v>
      </c>
      <c r="G434" s="92" t="str">
        <f t="shared" si="27"/>
        <v>T.  BAILEYS HARBOR</v>
      </c>
      <c r="H434" s="96">
        <v>15</v>
      </c>
      <c r="I434" s="96" t="s">
        <v>1368</v>
      </c>
    </row>
    <row r="435" spans="1:9" x14ac:dyDescent="0.2">
      <c r="A435" s="92" t="str">
        <f t="shared" si="24"/>
        <v>15004</v>
      </c>
      <c r="B435" s="94" t="str">
        <f t="shared" si="25"/>
        <v>15004</v>
      </c>
      <c r="C435" s="92" t="s">
        <v>387</v>
      </c>
      <c r="D435" s="92" t="s">
        <v>28</v>
      </c>
      <c r="E435" s="92" t="s">
        <v>388</v>
      </c>
      <c r="F435" s="92" t="str">
        <f t="shared" si="26"/>
        <v xml:space="preserve">T.  </v>
      </c>
      <c r="G435" s="92" t="str">
        <f t="shared" si="27"/>
        <v>T.  BRUSSELS</v>
      </c>
      <c r="H435" s="96">
        <v>15</v>
      </c>
      <c r="I435" s="96" t="s">
        <v>1352</v>
      </c>
    </row>
    <row r="436" spans="1:9" x14ac:dyDescent="0.2">
      <c r="A436" s="92" t="str">
        <f t="shared" si="24"/>
        <v>15006</v>
      </c>
      <c r="B436" s="94" t="str">
        <f t="shared" si="25"/>
        <v>15006</v>
      </c>
      <c r="C436" s="92" t="s">
        <v>387</v>
      </c>
      <c r="D436" s="92" t="s">
        <v>28</v>
      </c>
      <c r="E436" s="92" t="s">
        <v>389</v>
      </c>
      <c r="F436" s="92" t="str">
        <f t="shared" si="26"/>
        <v xml:space="preserve">T.  </v>
      </c>
      <c r="G436" s="92" t="str">
        <f t="shared" si="27"/>
        <v>T.  CLAY BANKS</v>
      </c>
      <c r="H436" s="96">
        <v>15</v>
      </c>
      <c r="I436" s="96" t="s">
        <v>1353</v>
      </c>
    </row>
    <row r="437" spans="1:9" x14ac:dyDescent="0.2">
      <c r="A437" s="92" t="str">
        <f t="shared" si="24"/>
        <v>15008</v>
      </c>
      <c r="B437" s="94" t="str">
        <f t="shared" si="25"/>
        <v>15008</v>
      </c>
      <c r="C437" s="92" t="s">
        <v>387</v>
      </c>
      <c r="D437" s="92" t="s">
        <v>28</v>
      </c>
      <c r="E437" s="92" t="s">
        <v>390</v>
      </c>
      <c r="F437" s="92" t="str">
        <f t="shared" si="26"/>
        <v xml:space="preserve">T.  </v>
      </c>
      <c r="G437" s="92" t="str">
        <f t="shared" si="27"/>
        <v>T.  EGG HARBOR</v>
      </c>
      <c r="H437" s="96">
        <v>15</v>
      </c>
      <c r="I437" s="96" t="s">
        <v>1354</v>
      </c>
    </row>
    <row r="438" spans="1:9" x14ac:dyDescent="0.2">
      <c r="A438" s="92" t="str">
        <f t="shared" si="24"/>
        <v>15010</v>
      </c>
      <c r="B438" s="94" t="str">
        <f t="shared" si="25"/>
        <v>15010</v>
      </c>
      <c r="C438" s="92" t="s">
        <v>387</v>
      </c>
      <c r="D438" s="92" t="s">
        <v>28</v>
      </c>
      <c r="E438" s="92" t="s">
        <v>391</v>
      </c>
      <c r="F438" s="92" t="str">
        <f t="shared" si="26"/>
        <v xml:space="preserve">T.  </v>
      </c>
      <c r="G438" s="92" t="str">
        <f t="shared" si="27"/>
        <v>T.  FORESTVILLE</v>
      </c>
      <c r="H438" s="96">
        <v>15</v>
      </c>
      <c r="I438" s="96" t="s">
        <v>1355</v>
      </c>
    </row>
    <row r="439" spans="1:9" x14ac:dyDescent="0.2">
      <c r="A439" s="92" t="str">
        <f t="shared" si="24"/>
        <v>15012</v>
      </c>
      <c r="B439" s="94" t="str">
        <f t="shared" si="25"/>
        <v>15012</v>
      </c>
      <c r="C439" s="92" t="s">
        <v>387</v>
      </c>
      <c r="D439" s="92" t="s">
        <v>28</v>
      </c>
      <c r="E439" s="92" t="s">
        <v>392</v>
      </c>
      <c r="F439" s="92" t="str">
        <f t="shared" si="26"/>
        <v xml:space="preserve">T.  </v>
      </c>
      <c r="G439" s="92" t="str">
        <f t="shared" si="27"/>
        <v>T.  GARDNER</v>
      </c>
      <c r="H439" s="96">
        <v>15</v>
      </c>
      <c r="I439" s="96" t="s">
        <v>1356</v>
      </c>
    </row>
    <row r="440" spans="1:9" x14ac:dyDescent="0.2">
      <c r="A440" s="92" t="str">
        <f t="shared" si="24"/>
        <v>15014</v>
      </c>
      <c r="B440" s="94" t="str">
        <f t="shared" si="25"/>
        <v>15014</v>
      </c>
      <c r="C440" s="92" t="s">
        <v>387</v>
      </c>
      <c r="D440" s="92" t="s">
        <v>28</v>
      </c>
      <c r="E440" s="92" t="s">
        <v>393</v>
      </c>
      <c r="F440" s="92" t="str">
        <f t="shared" si="26"/>
        <v xml:space="preserve">T.  </v>
      </c>
      <c r="G440" s="92" t="str">
        <f t="shared" si="27"/>
        <v>T.  GIBRALTAR</v>
      </c>
      <c r="H440" s="96">
        <v>15</v>
      </c>
      <c r="I440" s="96" t="s">
        <v>1357</v>
      </c>
    </row>
    <row r="441" spans="1:9" x14ac:dyDescent="0.2">
      <c r="A441" s="92" t="str">
        <f t="shared" si="24"/>
        <v>15016</v>
      </c>
      <c r="B441" s="94" t="str">
        <f t="shared" si="25"/>
        <v>15016</v>
      </c>
      <c r="C441" s="92" t="s">
        <v>387</v>
      </c>
      <c r="D441" s="92" t="s">
        <v>28</v>
      </c>
      <c r="E441" s="92" t="s">
        <v>394</v>
      </c>
      <c r="F441" s="92" t="str">
        <f t="shared" si="26"/>
        <v xml:space="preserve">T.  </v>
      </c>
      <c r="G441" s="92" t="str">
        <f t="shared" si="27"/>
        <v>T.  JACKSONPORT</v>
      </c>
      <c r="H441" s="96">
        <v>15</v>
      </c>
      <c r="I441" s="96" t="s">
        <v>1358</v>
      </c>
    </row>
    <row r="442" spans="1:9" x14ac:dyDescent="0.2">
      <c r="A442" s="92" t="str">
        <f t="shared" si="24"/>
        <v>15018</v>
      </c>
      <c r="B442" s="94" t="str">
        <f t="shared" si="25"/>
        <v>15018</v>
      </c>
      <c r="C442" s="92" t="s">
        <v>387</v>
      </c>
      <c r="D442" s="92" t="s">
        <v>28</v>
      </c>
      <c r="E442" s="92" t="s">
        <v>395</v>
      </c>
      <c r="F442" s="92" t="str">
        <f t="shared" si="26"/>
        <v xml:space="preserve">T.  </v>
      </c>
      <c r="G442" s="92" t="str">
        <f t="shared" si="27"/>
        <v>T.  LIBERTY GROVE</v>
      </c>
      <c r="H442" s="96">
        <v>15</v>
      </c>
      <c r="I442" s="96" t="s">
        <v>1359</v>
      </c>
    </row>
    <row r="443" spans="1:9" x14ac:dyDescent="0.2">
      <c r="A443" s="92" t="str">
        <f t="shared" si="24"/>
        <v>15020</v>
      </c>
      <c r="B443" s="94" t="str">
        <f t="shared" si="25"/>
        <v>15020</v>
      </c>
      <c r="C443" s="92" t="s">
        <v>387</v>
      </c>
      <c r="D443" s="92" t="s">
        <v>28</v>
      </c>
      <c r="E443" s="92" t="s">
        <v>396</v>
      </c>
      <c r="F443" s="92" t="str">
        <f t="shared" si="26"/>
        <v xml:space="preserve">T.  </v>
      </c>
      <c r="G443" s="92" t="str">
        <f t="shared" si="27"/>
        <v>T.  NASEWAUPEE</v>
      </c>
      <c r="H443" s="96">
        <v>15</v>
      </c>
      <c r="I443" s="96" t="s">
        <v>1360</v>
      </c>
    </row>
    <row r="444" spans="1:9" x14ac:dyDescent="0.2">
      <c r="A444" s="92" t="str">
        <f t="shared" si="24"/>
        <v>15022</v>
      </c>
      <c r="B444" s="94" t="str">
        <f t="shared" si="25"/>
        <v>15022</v>
      </c>
      <c r="C444" s="92" t="s">
        <v>387</v>
      </c>
      <c r="D444" s="92" t="s">
        <v>28</v>
      </c>
      <c r="E444" s="92" t="s">
        <v>397</v>
      </c>
      <c r="F444" s="92" t="str">
        <f t="shared" si="26"/>
        <v xml:space="preserve">T.  </v>
      </c>
      <c r="G444" s="92" t="str">
        <f t="shared" si="27"/>
        <v>T.  SEVASTOPOL</v>
      </c>
      <c r="H444" s="96">
        <v>15</v>
      </c>
      <c r="I444" s="96" t="s">
        <v>1361</v>
      </c>
    </row>
    <row r="445" spans="1:9" x14ac:dyDescent="0.2">
      <c r="A445" s="92" t="str">
        <f t="shared" si="24"/>
        <v>15024</v>
      </c>
      <c r="B445" s="94" t="str">
        <f t="shared" si="25"/>
        <v>15024</v>
      </c>
      <c r="C445" s="92" t="s">
        <v>387</v>
      </c>
      <c r="D445" s="92" t="s">
        <v>28</v>
      </c>
      <c r="E445" s="92" t="s">
        <v>398</v>
      </c>
      <c r="F445" s="92" t="str">
        <f t="shared" si="26"/>
        <v xml:space="preserve">T.  </v>
      </c>
      <c r="G445" s="92" t="str">
        <f t="shared" si="27"/>
        <v>T.  STURGEON BAY</v>
      </c>
      <c r="H445" s="96">
        <v>15</v>
      </c>
      <c r="I445" s="96" t="s">
        <v>1362</v>
      </c>
    </row>
    <row r="446" spans="1:9" x14ac:dyDescent="0.2">
      <c r="A446" s="92" t="str">
        <f t="shared" si="24"/>
        <v>15026</v>
      </c>
      <c r="B446" s="94" t="str">
        <f t="shared" si="25"/>
        <v>15026</v>
      </c>
      <c r="C446" s="92" t="s">
        <v>387</v>
      </c>
      <c r="D446" s="92" t="s">
        <v>28</v>
      </c>
      <c r="E446" s="92" t="s">
        <v>174</v>
      </c>
      <c r="F446" s="92" t="str">
        <f t="shared" si="26"/>
        <v xml:space="preserve">T.  </v>
      </c>
      <c r="G446" s="92" t="str">
        <f t="shared" si="27"/>
        <v>T.  UNION</v>
      </c>
      <c r="H446" s="96">
        <v>15</v>
      </c>
      <c r="I446" s="96" t="s">
        <v>1363</v>
      </c>
    </row>
    <row r="447" spans="1:9" x14ac:dyDescent="0.2">
      <c r="A447" s="92" t="str">
        <f t="shared" si="24"/>
        <v>15028</v>
      </c>
      <c r="B447" s="94" t="str">
        <f t="shared" si="25"/>
        <v>15028</v>
      </c>
      <c r="C447" s="92" t="s">
        <v>387</v>
      </c>
      <c r="D447" s="92" t="s">
        <v>28</v>
      </c>
      <c r="E447" s="92" t="s">
        <v>399</v>
      </c>
      <c r="F447" s="92" t="str">
        <f t="shared" si="26"/>
        <v xml:space="preserve">T.  </v>
      </c>
      <c r="G447" s="92" t="str">
        <f t="shared" si="27"/>
        <v>T.  WASHINGTON</v>
      </c>
      <c r="H447" s="96">
        <v>15</v>
      </c>
      <c r="I447" s="96" t="s">
        <v>1364</v>
      </c>
    </row>
    <row r="448" spans="1:9" x14ac:dyDescent="0.2">
      <c r="A448" s="92" t="str">
        <f t="shared" si="24"/>
        <v>15118</v>
      </c>
      <c r="B448" s="94" t="str">
        <f t="shared" si="25"/>
        <v>15118</v>
      </c>
      <c r="C448" s="92" t="s">
        <v>387</v>
      </c>
      <c r="D448" s="92" t="s">
        <v>46</v>
      </c>
      <c r="E448" s="92" t="s">
        <v>390</v>
      </c>
      <c r="F448" s="92" t="str">
        <f t="shared" si="26"/>
        <v xml:space="preserve">V.  </v>
      </c>
      <c r="G448" s="92" t="str">
        <f t="shared" si="27"/>
        <v>V.  EGG HARBOR</v>
      </c>
      <c r="H448" s="96">
        <v>15</v>
      </c>
      <c r="I448" s="96">
        <v>118</v>
      </c>
    </row>
    <row r="449" spans="1:9" x14ac:dyDescent="0.2">
      <c r="A449" s="92" t="str">
        <f t="shared" si="24"/>
        <v>15121</v>
      </c>
      <c r="B449" s="94" t="str">
        <f t="shared" si="25"/>
        <v>15121</v>
      </c>
      <c r="C449" s="92" t="s">
        <v>387</v>
      </c>
      <c r="D449" s="92" t="s">
        <v>46</v>
      </c>
      <c r="E449" s="92" t="s">
        <v>400</v>
      </c>
      <c r="F449" s="92" t="str">
        <f t="shared" si="26"/>
        <v xml:space="preserve">V.  </v>
      </c>
      <c r="G449" s="92" t="str">
        <f t="shared" si="27"/>
        <v>V.  EPHRAIM</v>
      </c>
      <c r="H449" s="96">
        <v>15</v>
      </c>
      <c r="I449" s="96">
        <v>121</v>
      </c>
    </row>
    <row r="450" spans="1:9" x14ac:dyDescent="0.2">
      <c r="A450" s="92" t="str">
        <f t="shared" si="24"/>
        <v>15127</v>
      </c>
      <c r="B450" s="94" t="str">
        <f t="shared" si="25"/>
        <v>15127</v>
      </c>
      <c r="C450" s="92" t="s">
        <v>387</v>
      </c>
      <c r="D450" s="92" t="s">
        <v>46</v>
      </c>
      <c r="E450" s="92" t="s">
        <v>391</v>
      </c>
      <c r="F450" s="92" t="str">
        <f t="shared" si="26"/>
        <v xml:space="preserve">V.  </v>
      </c>
      <c r="G450" s="92" t="str">
        <f t="shared" si="27"/>
        <v>V.  FORESTVILLE</v>
      </c>
      <c r="H450" s="96">
        <v>15</v>
      </c>
      <c r="I450" s="96">
        <v>127</v>
      </c>
    </row>
    <row r="451" spans="1:9" x14ac:dyDescent="0.2">
      <c r="A451" s="92" t="str">
        <f t="shared" ref="A451:A514" si="30">H451&amp;I451</f>
        <v>15181</v>
      </c>
      <c r="B451" s="94" t="str">
        <f t="shared" ref="B451:B514" si="31">A451</f>
        <v>15181</v>
      </c>
      <c r="C451" s="92" t="s">
        <v>387</v>
      </c>
      <c r="D451" s="92" t="s">
        <v>46</v>
      </c>
      <c r="E451" s="92" t="s">
        <v>401</v>
      </c>
      <c r="F451" s="92" t="str">
        <f t="shared" ref="F451:F514" si="32">D451&amp;".  "</f>
        <v xml:space="preserve">V.  </v>
      </c>
      <c r="G451" s="92" t="str">
        <f t="shared" ref="G451:G514" si="33">F451&amp;E451</f>
        <v>V.  SISTER BAY</v>
      </c>
      <c r="H451" s="96">
        <v>15</v>
      </c>
      <c r="I451" s="96">
        <v>181</v>
      </c>
    </row>
    <row r="452" spans="1:9" x14ac:dyDescent="0.2">
      <c r="A452" s="92" t="str">
        <f t="shared" si="30"/>
        <v>15281</v>
      </c>
      <c r="B452" s="94" t="str">
        <f t="shared" si="31"/>
        <v>15281</v>
      </c>
      <c r="C452" s="92" t="s">
        <v>387</v>
      </c>
      <c r="D452" s="92" t="s">
        <v>48</v>
      </c>
      <c r="E452" s="92" t="s">
        <v>398</v>
      </c>
      <c r="F452" s="92" t="str">
        <f t="shared" si="32"/>
        <v xml:space="preserve">C.  </v>
      </c>
      <c r="G452" s="92" t="str">
        <f t="shared" si="33"/>
        <v>C.  STURGEON BAY</v>
      </c>
      <c r="H452" s="96">
        <v>15</v>
      </c>
      <c r="I452" s="96">
        <v>281</v>
      </c>
    </row>
    <row r="453" spans="1:9" x14ac:dyDescent="0.2">
      <c r="A453" s="92" t="str">
        <f t="shared" si="30"/>
        <v>16002</v>
      </c>
      <c r="B453" s="94" t="str">
        <f t="shared" si="31"/>
        <v>16002</v>
      </c>
      <c r="C453" s="92" t="s">
        <v>403</v>
      </c>
      <c r="D453" s="92" t="s">
        <v>28</v>
      </c>
      <c r="E453" s="92" t="s">
        <v>402</v>
      </c>
      <c r="F453" s="92" t="str">
        <f t="shared" si="32"/>
        <v xml:space="preserve">T.  </v>
      </c>
      <c r="G453" s="92" t="str">
        <f t="shared" si="33"/>
        <v>T.  AMNICON</v>
      </c>
      <c r="H453" s="96">
        <v>16</v>
      </c>
      <c r="I453" s="96" t="s">
        <v>1368</v>
      </c>
    </row>
    <row r="454" spans="1:9" x14ac:dyDescent="0.2">
      <c r="A454" s="92" t="str">
        <f t="shared" si="30"/>
        <v>16004</v>
      </c>
      <c r="B454" s="94" t="str">
        <f t="shared" si="31"/>
        <v>16004</v>
      </c>
      <c r="C454" s="92" t="s">
        <v>403</v>
      </c>
      <c r="D454" s="92" t="s">
        <v>28</v>
      </c>
      <c r="E454" s="92" t="s">
        <v>404</v>
      </c>
      <c r="F454" s="92" t="str">
        <f t="shared" si="32"/>
        <v xml:space="preserve">T.  </v>
      </c>
      <c r="G454" s="92" t="str">
        <f t="shared" si="33"/>
        <v>T.  BENNETT</v>
      </c>
      <c r="H454" s="96">
        <v>16</v>
      </c>
      <c r="I454" s="96" t="s">
        <v>1352</v>
      </c>
    </row>
    <row r="455" spans="1:9" x14ac:dyDescent="0.2">
      <c r="A455" s="92" t="str">
        <f t="shared" si="30"/>
        <v>16006</v>
      </c>
      <c r="B455" s="94" t="str">
        <f t="shared" si="31"/>
        <v>16006</v>
      </c>
      <c r="C455" s="92" t="s">
        <v>403</v>
      </c>
      <c r="D455" s="92" t="s">
        <v>28</v>
      </c>
      <c r="E455" s="92" t="s">
        <v>405</v>
      </c>
      <c r="F455" s="92" t="str">
        <f t="shared" si="32"/>
        <v xml:space="preserve">T.  </v>
      </c>
      <c r="G455" s="92" t="str">
        <f t="shared" si="33"/>
        <v>T.  BRULE</v>
      </c>
      <c r="H455" s="96">
        <v>16</v>
      </c>
      <c r="I455" s="96" t="s">
        <v>1353</v>
      </c>
    </row>
    <row r="456" spans="1:9" x14ac:dyDescent="0.2">
      <c r="A456" s="92" t="str">
        <f t="shared" si="30"/>
        <v>16008</v>
      </c>
      <c r="B456" s="94" t="str">
        <f t="shared" si="31"/>
        <v>16008</v>
      </c>
      <c r="C456" s="92" t="s">
        <v>403</v>
      </c>
      <c r="D456" s="92" t="s">
        <v>28</v>
      </c>
      <c r="E456" s="92" t="s">
        <v>406</v>
      </c>
      <c r="F456" s="92" t="str">
        <f t="shared" si="32"/>
        <v xml:space="preserve">T.  </v>
      </c>
      <c r="G456" s="92" t="str">
        <f t="shared" si="33"/>
        <v>T.  CLOVERLAND</v>
      </c>
      <c r="H456" s="96">
        <v>16</v>
      </c>
      <c r="I456" s="96" t="s">
        <v>1354</v>
      </c>
    </row>
    <row r="457" spans="1:9" x14ac:dyDescent="0.2">
      <c r="A457" s="92" t="str">
        <f t="shared" si="30"/>
        <v>16010</v>
      </c>
      <c r="B457" s="94" t="str">
        <f t="shared" si="31"/>
        <v>16010</v>
      </c>
      <c r="C457" s="92" t="s">
        <v>403</v>
      </c>
      <c r="D457" s="92" t="s">
        <v>28</v>
      </c>
      <c r="E457" s="92" t="s">
        <v>407</v>
      </c>
      <c r="F457" s="92" t="str">
        <f t="shared" si="32"/>
        <v xml:space="preserve">T.  </v>
      </c>
      <c r="G457" s="92" t="str">
        <f t="shared" si="33"/>
        <v>T.  DAIRYLAND</v>
      </c>
      <c r="H457" s="96">
        <v>16</v>
      </c>
      <c r="I457" s="96" t="s">
        <v>1355</v>
      </c>
    </row>
    <row r="458" spans="1:9" x14ac:dyDescent="0.2">
      <c r="A458" s="92" t="str">
        <f t="shared" si="30"/>
        <v>16012</v>
      </c>
      <c r="B458" s="94" t="str">
        <f t="shared" si="31"/>
        <v>16012</v>
      </c>
      <c r="C458" s="92" t="s">
        <v>403</v>
      </c>
      <c r="D458" s="92" t="s">
        <v>28</v>
      </c>
      <c r="E458" s="92" t="s">
        <v>54</v>
      </c>
      <c r="F458" s="92" t="str">
        <f t="shared" si="32"/>
        <v xml:space="preserve">T.  </v>
      </c>
      <c r="G458" s="92" t="str">
        <f t="shared" si="33"/>
        <v>T.  GORDON</v>
      </c>
      <c r="H458" s="96">
        <v>16</v>
      </c>
      <c r="I458" s="96" t="s">
        <v>1356</v>
      </c>
    </row>
    <row r="459" spans="1:9" x14ac:dyDescent="0.2">
      <c r="A459" s="92" t="str">
        <f t="shared" si="30"/>
        <v>16014</v>
      </c>
      <c r="B459" s="94" t="str">
        <f t="shared" si="31"/>
        <v>16014</v>
      </c>
      <c r="C459" s="92" t="s">
        <v>403</v>
      </c>
      <c r="D459" s="92" t="s">
        <v>28</v>
      </c>
      <c r="E459" s="92" t="s">
        <v>408</v>
      </c>
      <c r="F459" s="92" t="str">
        <f t="shared" si="32"/>
        <v xml:space="preserve">T.  </v>
      </c>
      <c r="G459" s="92" t="str">
        <f t="shared" si="33"/>
        <v>T.  HAWTHORNE</v>
      </c>
      <c r="H459" s="96">
        <v>16</v>
      </c>
      <c r="I459" s="96" t="s">
        <v>1357</v>
      </c>
    </row>
    <row r="460" spans="1:9" x14ac:dyDescent="0.2">
      <c r="A460" s="92" t="str">
        <f t="shared" si="30"/>
        <v>16016</v>
      </c>
      <c r="B460" s="94" t="str">
        <f t="shared" si="31"/>
        <v>16016</v>
      </c>
      <c r="C460" s="92" t="s">
        <v>403</v>
      </c>
      <c r="D460" s="92" t="s">
        <v>28</v>
      </c>
      <c r="E460" s="92" t="s">
        <v>409</v>
      </c>
      <c r="F460" s="92" t="str">
        <f t="shared" si="32"/>
        <v xml:space="preserve">T.  </v>
      </c>
      <c r="G460" s="92" t="str">
        <f t="shared" si="33"/>
        <v>T.  HIGHLAND</v>
      </c>
      <c r="H460" s="96">
        <v>16</v>
      </c>
      <c r="I460" s="96" t="s">
        <v>1358</v>
      </c>
    </row>
    <row r="461" spans="1:9" x14ac:dyDescent="0.2">
      <c r="A461" s="92" t="str">
        <f t="shared" si="30"/>
        <v>16018</v>
      </c>
      <c r="B461" s="94" t="str">
        <f t="shared" si="31"/>
        <v>16018</v>
      </c>
      <c r="C461" s="92" t="s">
        <v>403</v>
      </c>
      <c r="D461" s="92" t="s">
        <v>28</v>
      </c>
      <c r="E461" s="92" t="s">
        <v>410</v>
      </c>
      <c r="F461" s="92" t="str">
        <f t="shared" si="32"/>
        <v xml:space="preserve">T.  </v>
      </c>
      <c r="G461" s="92" t="str">
        <f t="shared" si="33"/>
        <v>T.  LAKESIDE</v>
      </c>
      <c r="H461" s="96">
        <v>16</v>
      </c>
      <c r="I461" s="96" t="s">
        <v>1359</v>
      </c>
    </row>
    <row r="462" spans="1:9" x14ac:dyDescent="0.2">
      <c r="A462" s="92" t="str">
        <f t="shared" si="30"/>
        <v>16020</v>
      </c>
      <c r="B462" s="94" t="str">
        <f t="shared" si="31"/>
        <v>16020</v>
      </c>
      <c r="C462" s="92" t="s">
        <v>403</v>
      </c>
      <c r="D462" s="92" t="s">
        <v>28</v>
      </c>
      <c r="E462" s="92" t="s">
        <v>411</v>
      </c>
      <c r="F462" s="92" t="str">
        <f t="shared" si="32"/>
        <v xml:space="preserve">T.  </v>
      </c>
      <c r="G462" s="92" t="str">
        <f t="shared" si="33"/>
        <v>T.  MAPLE</v>
      </c>
      <c r="H462" s="96">
        <v>16</v>
      </c>
      <c r="I462" s="96" t="s">
        <v>1360</v>
      </c>
    </row>
    <row r="463" spans="1:9" x14ac:dyDescent="0.2">
      <c r="A463" s="92" t="str">
        <f t="shared" si="30"/>
        <v>16022</v>
      </c>
      <c r="B463" s="94" t="str">
        <f t="shared" si="31"/>
        <v>16022</v>
      </c>
      <c r="C463" s="92" t="s">
        <v>403</v>
      </c>
      <c r="D463" s="92" t="s">
        <v>28</v>
      </c>
      <c r="E463" s="92" t="s">
        <v>167</v>
      </c>
      <c r="F463" s="92" t="str">
        <f t="shared" si="32"/>
        <v xml:space="preserve">T.  </v>
      </c>
      <c r="G463" s="92" t="str">
        <f t="shared" si="33"/>
        <v>T.  OAKLAND</v>
      </c>
      <c r="H463" s="96">
        <v>16</v>
      </c>
      <c r="I463" s="96" t="s">
        <v>1361</v>
      </c>
    </row>
    <row r="464" spans="1:9" x14ac:dyDescent="0.2">
      <c r="A464" s="92" t="str">
        <f t="shared" si="30"/>
        <v>16024</v>
      </c>
      <c r="B464" s="94" t="str">
        <f t="shared" si="31"/>
        <v>16024</v>
      </c>
      <c r="C464" s="92" t="s">
        <v>403</v>
      </c>
      <c r="D464" s="92" t="s">
        <v>28</v>
      </c>
      <c r="E464" s="92" t="s">
        <v>412</v>
      </c>
      <c r="F464" s="92" t="str">
        <f t="shared" si="32"/>
        <v xml:space="preserve">T.  </v>
      </c>
      <c r="G464" s="92" t="str">
        <f t="shared" si="33"/>
        <v>T.  PARKLAND</v>
      </c>
      <c r="H464" s="96">
        <v>16</v>
      </c>
      <c r="I464" s="96" t="s">
        <v>1362</v>
      </c>
    </row>
    <row r="465" spans="1:9" x14ac:dyDescent="0.2">
      <c r="A465" s="92" t="str">
        <f t="shared" si="30"/>
        <v>16026</v>
      </c>
      <c r="B465" s="94" t="str">
        <f t="shared" si="31"/>
        <v>16026</v>
      </c>
      <c r="C465" s="92" t="s">
        <v>403</v>
      </c>
      <c r="D465" s="92" t="s">
        <v>28</v>
      </c>
      <c r="E465" s="92" t="s">
        <v>413</v>
      </c>
      <c r="F465" s="92" t="str">
        <f t="shared" si="32"/>
        <v xml:space="preserve">T.  </v>
      </c>
      <c r="G465" s="92" t="str">
        <f t="shared" si="33"/>
        <v>T.  SOLON SPRINGS</v>
      </c>
      <c r="H465" s="96">
        <v>16</v>
      </c>
      <c r="I465" s="96" t="s">
        <v>1363</v>
      </c>
    </row>
    <row r="466" spans="1:9" x14ac:dyDescent="0.2">
      <c r="A466" s="92" t="str">
        <f t="shared" si="30"/>
        <v>16028</v>
      </c>
      <c r="B466" s="94" t="str">
        <f t="shared" si="31"/>
        <v>16028</v>
      </c>
      <c r="C466" s="92" t="s">
        <v>403</v>
      </c>
      <c r="D466" s="92" t="s">
        <v>28</v>
      </c>
      <c r="E466" s="92" t="s">
        <v>414</v>
      </c>
      <c r="F466" s="92" t="str">
        <f t="shared" si="32"/>
        <v xml:space="preserve">T.  </v>
      </c>
      <c r="G466" s="92" t="str">
        <f t="shared" si="33"/>
        <v>T.  SUMMIT</v>
      </c>
      <c r="H466" s="96">
        <v>16</v>
      </c>
      <c r="I466" s="96" t="s">
        <v>1364</v>
      </c>
    </row>
    <row r="467" spans="1:9" x14ac:dyDescent="0.2">
      <c r="A467" s="92" t="str">
        <f t="shared" si="30"/>
        <v>16030</v>
      </c>
      <c r="B467" s="94" t="str">
        <f t="shared" si="31"/>
        <v>16030</v>
      </c>
      <c r="C467" s="92" t="s">
        <v>403</v>
      </c>
      <c r="D467" s="92" t="s">
        <v>28</v>
      </c>
      <c r="E467" s="92" t="s">
        <v>415</v>
      </c>
      <c r="F467" s="92" t="str">
        <f t="shared" si="32"/>
        <v xml:space="preserve">T.  </v>
      </c>
      <c r="G467" s="92" t="str">
        <f t="shared" si="33"/>
        <v>T.  SUPERIOR</v>
      </c>
      <c r="H467" s="96">
        <v>16</v>
      </c>
      <c r="I467" s="96" t="s">
        <v>1365</v>
      </c>
    </row>
    <row r="468" spans="1:9" x14ac:dyDescent="0.2">
      <c r="A468" s="92" t="str">
        <f t="shared" si="30"/>
        <v>16032</v>
      </c>
      <c r="B468" s="94" t="str">
        <f t="shared" si="31"/>
        <v>16032</v>
      </c>
      <c r="C468" s="92" t="s">
        <v>403</v>
      </c>
      <c r="D468" s="92" t="s">
        <v>28</v>
      </c>
      <c r="E468" s="92" t="s">
        <v>416</v>
      </c>
      <c r="F468" s="92" t="str">
        <f t="shared" si="32"/>
        <v xml:space="preserve">T.  </v>
      </c>
      <c r="G468" s="92" t="str">
        <f t="shared" si="33"/>
        <v>T.  WASCOTT</v>
      </c>
      <c r="H468" s="96">
        <v>16</v>
      </c>
      <c r="I468" s="96" t="s">
        <v>1366</v>
      </c>
    </row>
    <row r="469" spans="1:9" x14ac:dyDescent="0.2">
      <c r="A469" s="92" t="str">
        <f t="shared" si="30"/>
        <v>16146</v>
      </c>
      <c r="B469" s="94" t="str">
        <f t="shared" si="31"/>
        <v>16146</v>
      </c>
      <c r="C469" s="92" t="s">
        <v>403</v>
      </c>
      <c r="D469" s="92" t="s">
        <v>46</v>
      </c>
      <c r="E469" s="92" t="s">
        <v>417</v>
      </c>
      <c r="F469" s="92" t="str">
        <f t="shared" si="32"/>
        <v xml:space="preserve">V.  </v>
      </c>
      <c r="G469" s="92" t="str">
        <f t="shared" si="33"/>
        <v>V.  LAKE NEBAGAMON</v>
      </c>
      <c r="H469" s="96">
        <v>16</v>
      </c>
      <c r="I469" s="96">
        <v>146</v>
      </c>
    </row>
    <row r="470" spans="1:9" x14ac:dyDescent="0.2">
      <c r="A470" s="92" t="str">
        <f t="shared" si="30"/>
        <v>16165</v>
      </c>
      <c r="B470" s="94" t="str">
        <f t="shared" si="31"/>
        <v>16165</v>
      </c>
      <c r="C470" s="92" t="s">
        <v>403</v>
      </c>
      <c r="D470" s="92" t="s">
        <v>46</v>
      </c>
      <c r="E470" s="92" t="s">
        <v>418</v>
      </c>
      <c r="F470" s="92" t="str">
        <f t="shared" si="32"/>
        <v xml:space="preserve">V.  </v>
      </c>
      <c r="G470" s="92" t="str">
        <f t="shared" si="33"/>
        <v>V.  OLIVER</v>
      </c>
      <c r="H470" s="96">
        <v>16</v>
      </c>
      <c r="I470" s="96">
        <v>165</v>
      </c>
    </row>
    <row r="471" spans="1:9" x14ac:dyDescent="0.2">
      <c r="A471" s="92" t="str">
        <f t="shared" si="30"/>
        <v>16171</v>
      </c>
      <c r="B471" s="94" t="str">
        <f t="shared" si="31"/>
        <v>16171</v>
      </c>
      <c r="C471" s="92" t="s">
        <v>403</v>
      </c>
      <c r="D471" s="92" t="s">
        <v>46</v>
      </c>
      <c r="E471" s="92" t="s">
        <v>419</v>
      </c>
      <c r="F471" s="92" t="str">
        <f t="shared" si="32"/>
        <v xml:space="preserve">V.  </v>
      </c>
      <c r="G471" s="92" t="str">
        <f t="shared" si="33"/>
        <v>V.  POPLAR</v>
      </c>
      <c r="H471" s="96">
        <v>16</v>
      </c>
      <c r="I471" s="96">
        <v>171</v>
      </c>
    </row>
    <row r="472" spans="1:9" x14ac:dyDescent="0.2">
      <c r="A472" s="92" t="str">
        <f t="shared" si="30"/>
        <v>16181</v>
      </c>
      <c r="B472" s="94" t="str">
        <f t="shared" si="31"/>
        <v>16181</v>
      </c>
      <c r="C472" s="92" t="s">
        <v>403</v>
      </c>
      <c r="D472" s="92" t="s">
        <v>46</v>
      </c>
      <c r="E472" s="92" t="s">
        <v>413</v>
      </c>
      <c r="F472" s="92" t="str">
        <f t="shared" si="32"/>
        <v xml:space="preserve">V.  </v>
      </c>
      <c r="G472" s="92" t="str">
        <f t="shared" si="33"/>
        <v>V.  SOLON SPRINGS</v>
      </c>
      <c r="H472" s="96">
        <v>16</v>
      </c>
      <c r="I472" s="96">
        <v>181</v>
      </c>
    </row>
    <row r="473" spans="1:9" x14ac:dyDescent="0.2">
      <c r="A473" s="92" t="str">
        <f t="shared" si="30"/>
        <v>16182</v>
      </c>
      <c r="B473" s="94" t="str">
        <f t="shared" si="31"/>
        <v>16182</v>
      </c>
      <c r="C473" s="92" t="s">
        <v>403</v>
      </c>
      <c r="D473" s="92" t="s">
        <v>46</v>
      </c>
      <c r="E473" s="92" t="s">
        <v>415</v>
      </c>
      <c r="F473" s="92" t="str">
        <f t="shared" si="32"/>
        <v xml:space="preserve">V.  </v>
      </c>
      <c r="G473" s="92" t="str">
        <f t="shared" si="33"/>
        <v>V.  SUPERIOR</v>
      </c>
      <c r="H473" s="96">
        <v>16</v>
      </c>
      <c r="I473" s="96">
        <v>182</v>
      </c>
    </row>
    <row r="474" spans="1:9" x14ac:dyDescent="0.2">
      <c r="A474" s="92" t="str">
        <f t="shared" si="30"/>
        <v>16281</v>
      </c>
      <c r="B474" s="94" t="str">
        <f t="shared" si="31"/>
        <v>16281</v>
      </c>
      <c r="C474" s="92" t="s">
        <v>403</v>
      </c>
      <c r="D474" s="92" t="s">
        <v>48</v>
      </c>
      <c r="E474" s="92" t="s">
        <v>415</v>
      </c>
      <c r="F474" s="92" t="str">
        <f t="shared" si="32"/>
        <v xml:space="preserve">C.  </v>
      </c>
      <c r="G474" s="92" t="str">
        <f t="shared" si="33"/>
        <v>C.  SUPERIOR</v>
      </c>
      <c r="H474" s="96">
        <v>16</v>
      </c>
      <c r="I474" s="96">
        <v>281</v>
      </c>
    </row>
    <row r="475" spans="1:9" x14ac:dyDescent="0.2">
      <c r="A475" s="92" t="str">
        <f t="shared" si="30"/>
        <v>17002</v>
      </c>
      <c r="B475" s="94" t="str">
        <f t="shared" si="31"/>
        <v>17002</v>
      </c>
      <c r="C475" s="92" t="s">
        <v>320</v>
      </c>
      <c r="D475" s="92" t="s">
        <v>28</v>
      </c>
      <c r="E475" s="92" t="s">
        <v>420</v>
      </c>
      <c r="F475" s="92" t="str">
        <f t="shared" si="32"/>
        <v xml:space="preserve">T.  </v>
      </c>
      <c r="G475" s="92" t="str">
        <f t="shared" si="33"/>
        <v>T.  COLFAX</v>
      </c>
      <c r="H475" s="96">
        <v>17</v>
      </c>
      <c r="I475" s="96" t="s">
        <v>1368</v>
      </c>
    </row>
    <row r="476" spans="1:9" x14ac:dyDescent="0.2">
      <c r="A476" s="92" t="str">
        <f t="shared" si="30"/>
        <v>17004</v>
      </c>
      <c r="B476" s="94" t="str">
        <f t="shared" si="31"/>
        <v>17004</v>
      </c>
      <c r="C476" s="92" t="s">
        <v>320</v>
      </c>
      <c r="D476" s="92" t="s">
        <v>28</v>
      </c>
      <c r="E476" s="92" t="s">
        <v>320</v>
      </c>
      <c r="F476" s="92" t="str">
        <f t="shared" si="32"/>
        <v xml:space="preserve">T.  </v>
      </c>
      <c r="G476" s="92" t="str">
        <f t="shared" si="33"/>
        <v>T.  DUNN</v>
      </c>
      <c r="H476" s="96">
        <v>17</v>
      </c>
      <c r="I476" s="96" t="s">
        <v>1352</v>
      </c>
    </row>
    <row r="477" spans="1:9" x14ac:dyDescent="0.2">
      <c r="A477" s="92" t="str">
        <f t="shared" si="30"/>
        <v>17006</v>
      </c>
      <c r="B477" s="94" t="str">
        <f t="shared" si="31"/>
        <v>17006</v>
      </c>
      <c r="C477" s="92" t="s">
        <v>320</v>
      </c>
      <c r="D477" s="92" t="s">
        <v>28</v>
      </c>
      <c r="E477" s="92" t="s">
        <v>421</v>
      </c>
      <c r="F477" s="92" t="str">
        <f t="shared" si="32"/>
        <v xml:space="preserve">T.  </v>
      </c>
      <c r="G477" s="92" t="str">
        <f t="shared" si="33"/>
        <v>T.  EAU GALLE</v>
      </c>
      <c r="H477" s="96">
        <v>17</v>
      </c>
      <c r="I477" s="96" t="s">
        <v>1353</v>
      </c>
    </row>
    <row r="478" spans="1:9" x14ac:dyDescent="0.2">
      <c r="A478" s="92" t="str">
        <f t="shared" si="30"/>
        <v>17008</v>
      </c>
      <c r="B478" s="94" t="str">
        <f t="shared" si="31"/>
        <v>17008</v>
      </c>
      <c r="C478" s="92" t="s">
        <v>320</v>
      </c>
      <c r="D478" s="92" t="s">
        <v>28</v>
      </c>
      <c r="E478" s="92" t="s">
        <v>422</v>
      </c>
      <c r="F478" s="92" t="str">
        <f t="shared" si="32"/>
        <v xml:space="preserve">T.  </v>
      </c>
      <c r="G478" s="92" t="str">
        <f t="shared" si="33"/>
        <v>T.  ELK MOUND</v>
      </c>
      <c r="H478" s="96">
        <v>17</v>
      </c>
      <c r="I478" s="96" t="s">
        <v>1354</v>
      </c>
    </row>
    <row r="479" spans="1:9" x14ac:dyDescent="0.2">
      <c r="A479" s="92" t="str">
        <f t="shared" si="30"/>
        <v>17010</v>
      </c>
      <c r="B479" s="94" t="str">
        <f t="shared" si="31"/>
        <v>17010</v>
      </c>
      <c r="C479" s="92" t="s">
        <v>320</v>
      </c>
      <c r="D479" s="92" t="s">
        <v>28</v>
      </c>
      <c r="E479" s="92" t="s">
        <v>230</v>
      </c>
      <c r="F479" s="92" t="str">
        <f t="shared" si="32"/>
        <v xml:space="preserve">T.  </v>
      </c>
      <c r="G479" s="92" t="str">
        <f t="shared" si="33"/>
        <v>T.  GRANT</v>
      </c>
      <c r="H479" s="96">
        <v>17</v>
      </c>
      <c r="I479" s="96" t="s">
        <v>1355</v>
      </c>
    </row>
    <row r="480" spans="1:9" x14ac:dyDescent="0.2">
      <c r="A480" s="92" t="str">
        <f t="shared" si="30"/>
        <v>17012</v>
      </c>
      <c r="B480" s="94" t="str">
        <f t="shared" si="31"/>
        <v>17012</v>
      </c>
      <c r="C480" s="92" t="s">
        <v>320</v>
      </c>
      <c r="D480" s="92" t="s">
        <v>28</v>
      </c>
      <c r="E480" s="92" t="s">
        <v>423</v>
      </c>
      <c r="F480" s="92" t="str">
        <f t="shared" si="32"/>
        <v xml:space="preserve">T.  </v>
      </c>
      <c r="G480" s="92" t="str">
        <f t="shared" si="33"/>
        <v>T.  HAY RIVER</v>
      </c>
      <c r="H480" s="96">
        <v>17</v>
      </c>
      <c r="I480" s="96" t="s">
        <v>1356</v>
      </c>
    </row>
    <row r="481" spans="1:9" x14ac:dyDescent="0.2">
      <c r="A481" s="92" t="str">
        <f t="shared" si="30"/>
        <v>17014</v>
      </c>
      <c r="B481" s="94" t="str">
        <f t="shared" si="31"/>
        <v>17014</v>
      </c>
      <c r="C481" s="92" t="s">
        <v>320</v>
      </c>
      <c r="D481" s="92" t="s">
        <v>28</v>
      </c>
      <c r="E481" s="92" t="s">
        <v>424</v>
      </c>
      <c r="F481" s="92" t="str">
        <f t="shared" si="32"/>
        <v xml:space="preserve">T.  </v>
      </c>
      <c r="G481" s="92" t="str">
        <f t="shared" si="33"/>
        <v>T.  LUCAS</v>
      </c>
      <c r="H481" s="96">
        <v>17</v>
      </c>
      <c r="I481" s="96" t="s">
        <v>1357</v>
      </c>
    </row>
    <row r="482" spans="1:9" x14ac:dyDescent="0.2">
      <c r="A482" s="92" t="str">
        <f t="shared" si="30"/>
        <v>17016</v>
      </c>
      <c r="B482" s="94" t="str">
        <f t="shared" si="31"/>
        <v>17016</v>
      </c>
      <c r="C482" s="92" t="s">
        <v>320</v>
      </c>
      <c r="D482" s="92" t="s">
        <v>28</v>
      </c>
      <c r="E482" s="92" t="s">
        <v>425</v>
      </c>
      <c r="F482" s="92" t="str">
        <f t="shared" si="32"/>
        <v xml:space="preserve">T.  </v>
      </c>
      <c r="G482" s="92" t="str">
        <f t="shared" si="33"/>
        <v>T.  MENOMONIE</v>
      </c>
      <c r="H482" s="96">
        <v>17</v>
      </c>
      <c r="I482" s="96" t="s">
        <v>1358</v>
      </c>
    </row>
    <row r="483" spans="1:9" x14ac:dyDescent="0.2">
      <c r="A483" s="92" t="str">
        <f t="shared" si="30"/>
        <v>17018</v>
      </c>
      <c r="B483" s="94" t="str">
        <f t="shared" si="31"/>
        <v>17018</v>
      </c>
      <c r="C483" s="92" t="s">
        <v>320</v>
      </c>
      <c r="D483" s="92" t="s">
        <v>28</v>
      </c>
      <c r="E483" s="92" t="s">
        <v>39</v>
      </c>
      <c r="F483" s="92" t="str">
        <f t="shared" si="32"/>
        <v xml:space="preserve">T.  </v>
      </c>
      <c r="G483" s="92" t="str">
        <f t="shared" si="33"/>
        <v>T.  NEW HAVEN</v>
      </c>
      <c r="H483" s="96">
        <v>17</v>
      </c>
      <c r="I483" s="96" t="s">
        <v>1359</v>
      </c>
    </row>
    <row r="484" spans="1:9" x14ac:dyDescent="0.2">
      <c r="A484" s="92" t="str">
        <f t="shared" si="30"/>
        <v>17020</v>
      </c>
      <c r="B484" s="94" t="str">
        <f t="shared" si="31"/>
        <v>17020</v>
      </c>
      <c r="C484" s="92" t="s">
        <v>320</v>
      </c>
      <c r="D484" s="92" t="s">
        <v>28</v>
      </c>
      <c r="E484" s="92" t="s">
        <v>426</v>
      </c>
      <c r="F484" s="92" t="str">
        <f t="shared" si="32"/>
        <v xml:space="preserve">T.  </v>
      </c>
      <c r="G484" s="92" t="str">
        <f t="shared" si="33"/>
        <v>T.  OTTER CREEK</v>
      </c>
      <c r="H484" s="96">
        <v>17</v>
      </c>
      <c r="I484" s="96" t="s">
        <v>1360</v>
      </c>
    </row>
    <row r="485" spans="1:9" x14ac:dyDescent="0.2">
      <c r="A485" s="92" t="str">
        <f t="shared" si="30"/>
        <v>17022</v>
      </c>
      <c r="B485" s="94" t="str">
        <f t="shared" si="31"/>
        <v>17022</v>
      </c>
      <c r="C485" s="92" t="s">
        <v>320</v>
      </c>
      <c r="D485" s="92" t="s">
        <v>28</v>
      </c>
      <c r="E485" s="92" t="s">
        <v>427</v>
      </c>
      <c r="F485" s="92" t="str">
        <f t="shared" si="32"/>
        <v xml:space="preserve">T.  </v>
      </c>
      <c r="G485" s="92" t="str">
        <f t="shared" si="33"/>
        <v>T.  PERU</v>
      </c>
      <c r="H485" s="96">
        <v>17</v>
      </c>
      <c r="I485" s="96" t="s">
        <v>1361</v>
      </c>
    </row>
    <row r="486" spans="1:9" x14ac:dyDescent="0.2">
      <c r="A486" s="92" t="str">
        <f t="shared" si="30"/>
        <v>17024</v>
      </c>
      <c r="B486" s="94" t="str">
        <f t="shared" si="31"/>
        <v>17024</v>
      </c>
      <c r="C486" s="92" t="s">
        <v>320</v>
      </c>
      <c r="D486" s="92" t="s">
        <v>28</v>
      </c>
      <c r="E486" s="92" t="s">
        <v>428</v>
      </c>
      <c r="F486" s="92" t="str">
        <f t="shared" si="32"/>
        <v xml:space="preserve">T.  </v>
      </c>
      <c r="G486" s="92" t="str">
        <f t="shared" si="33"/>
        <v>T.  RED CEDAR</v>
      </c>
      <c r="H486" s="96">
        <v>17</v>
      </c>
      <c r="I486" s="96" t="s">
        <v>1362</v>
      </c>
    </row>
    <row r="487" spans="1:9" x14ac:dyDescent="0.2">
      <c r="A487" s="92" t="str">
        <f t="shared" si="30"/>
        <v>17026</v>
      </c>
      <c r="B487" s="94" t="str">
        <f t="shared" si="31"/>
        <v>17026</v>
      </c>
      <c r="C487" s="92" t="s">
        <v>320</v>
      </c>
      <c r="D487" s="92" t="s">
        <v>28</v>
      </c>
      <c r="E487" s="92" t="s">
        <v>429</v>
      </c>
      <c r="F487" s="92" t="str">
        <f t="shared" si="32"/>
        <v xml:space="preserve">T.  </v>
      </c>
      <c r="G487" s="92" t="str">
        <f t="shared" si="33"/>
        <v>T.  ROCK CREEK</v>
      </c>
      <c r="H487" s="96">
        <v>17</v>
      </c>
      <c r="I487" s="96" t="s">
        <v>1363</v>
      </c>
    </row>
    <row r="488" spans="1:9" x14ac:dyDescent="0.2">
      <c r="A488" s="92" t="str">
        <f t="shared" si="30"/>
        <v>17028</v>
      </c>
      <c r="B488" s="94" t="str">
        <f t="shared" si="31"/>
        <v>17028</v>
      </c>
      <c r="C488" s="92" t="s">
        <v>320</v>
      </c>
      <c r="D488" s="92" t="s">
        <v>28</v>
      </c>
      <c r="E488" s="92" t="s">
        <v>430</v>
      </c>
      <c r="F488" s="92" t="str">
        <f t="shared" si="32"/>
        <v xml:space="preserve">T.  </v>
      </c>
      <c r="G488" s="92" t="str">
        <f t="shared" si="33"/>
        <v>T.  SAND CREEK</v>
      </c>
      <c r="H488" s="96">
        <v>17</v>
      </c>
      <c r="I488" s="96" t="s">
        <v>1364</v>
      </c>
    </row>
    <row r="489" spans="1:9" x14ac:dyDescent="0.2">
      <c r="A489" s="92" t="str">
        <f t="shared" si="30"/>
        <v>17030</v>
      </c>
      <c r="B489" s="94" t="str">
        <f t="shared" si="31"/>
        <v>17030</v>
      </c>
      <c r="C489" s="92" t="s">
        <v>320</v>
      </c>
      <c r="D489" s="92" t="s">
        <v>28</v>
      </c>
      <c r="E489" s="92" t="s">
        <v>431</v>
      </c>
      <c r="F489" s="92" t="str">
        <f t="shared" si="32"/>
        <v xml:space="preserve">T.  </v>
      </c>
      <c r="G489" s="92" t="str">
        <f t="shared" si="33"/>
        <v>T.  SHERIDAN</v>
      </c>
      <c r="H489" s="96">
        <v>17</v>
      </c>
      <c r="I489" s="96" t="s">
        <v>1365</v>
      </c>
    </row>
    <row r="490" spans="1:9" x14ac:dyDescent="0.2">
      <c r="A490" s="92" t="str">
        <f t="shared" si="30"/>
        <v>17032</v>
      </c>
      <c r="B490" s="94" t="str">
        <f t="shared" si="31"/>
        <v>17032</v>
      </c>
      <c r="C490" s="92" t="s">
        <v>320</v>
      </c>
      <c r="D490" s="92" t="s">
        <v>28</v>
      </c>
      <c r="E490" s="92" t="s">
        <v>246</v>
      </c>
      <c r="F490" s="92" t="str">
        <f t="shared" si="32"/>
        <v xml:space="preserve">T.  </v>
      </c>
      <c r="G490" s="92" t="str">
        <f t="shared" si="33"/>
        <v>T.  SHERMAN</v>
      </c>
      <c r="H490" s="96">
        <v>17</v>
      </c>
      <c r="I490" s="96" t="s">
        <v>1366</v>
      </c>
    </row>
    <row r="491" spans="1:9" x14ac:dyDescent="0.2">
      <c r="A491" s="92" t="str">
        <f t="shared" si="30"/>
        <v>17034</v>
      </c>
      <c r="B491" s="94" t="str">
        <f t="shared" si="31"/>
        <v>17034</v>
      </c>
      <c r="C491" s="92" t="s">
        <v>320</v>
      </c>
      <c r="D491" s="92" t="s">
        <v>28</v>
      </c>
      <c r="E491" s="92" t="s">
        <v>432</v>
      </c>
      <c r="F491" s="92" t="str">
        <f t="shared" si="32"/>
        <v xml:space="preserve">T.  </v>
      </c>
      <c r="G491" s="92" t="str">
        <f t="shared" si="33"/>
        <v>T.  SPRING BROOK</v>
      </c>
      <c r="H491" s="96">
        <v>17</v>
      </c>
      <c r="I491" s="96" t="s">
        <v>1367</v>
      </c>
    </row>
    <row r="492" spans="1:9" x14ac:dyDescent="0.2">
      <c r="A492" s="92" t="str">
        <f t="shared" si="30"/>
        <v>17036</v>
      </c>
      <c r="B492" s="94" t="str">
        <f t="shared" si="31"/>
        <v>17036</v>
      </c>
      <c r="C492" s="92" t="s">
        <v>320</v>
      </c>
      <c r="D492" s="92" t="s">
        <v>28</v>
      </c>
      <c r="E492" s="92" t="s">
        <v>433</v>
      </c>
      <c r="F492" s="92" t="str">
        <f t="shared" si="32"/>
        <v xml:space="preserve">T.  </v>
      </c>
      <c r="G492" s="92" t="str">
        <f t="shared" si="33"/>
        <v>T.  STANTON</v>
      </c>
      <c r="H492" s="96">
        <v>17</v>
      </c>
      <c r="I492" s="96" t="s">
        <v>1370</v>
      </c>
    </row>
    <row r="493" spans="1:9" x14ac:dyDescent="0.2">
      <c r="A493" s="92" t="str">
        <f t="shared" si="30"/>
        <v>17038</v>
      </c>
      <c r="B493" s="94" t="str">
        <f t="shared" si="31"/>
        <v>17038</v>
      </c>
      <c r="C493" s="92" t="s">
        <v>320</v>
      </c>
      <c r="D493" s="92" t="s">
        <v>28</v>
      </c>
      <c r="E493" s="92" t="s">
        <v>434</v>
      </c>
      <c r="F493" s="92" t="str">
        <f t="shared" si="32"/>
        <v xml:space="preserve">T.  </v>
      </c>
      <c r="G493" s="92" t="str">
        <f t="shared" si="33"/>
        <v>T.  TAINTER</v>
      </c>
      <c r="H493" s="96">
        <v>17</v>
      </c>
      <c r="I493" s="96" t="s">
        <v>1371</v>
      </c>
    </row>
    <row r="494" spans="1:9" x14ac:dyDescent="0.2">
      <c r="A494" s="92" t="str">
        <f t="shared" si="30"/>
        <v>17040</v>
      </c>
      <c r="B494" s="94" t="str">
        <f t="shared" si="31"/>
        <v>17040</v>
      </c>
      <c r="C494" s="92" t="s">
        <v>320</v>
      </c>
      <c r="D494" s="92" t="s">
        <v>28</v>
      </c>
      <c r="E494" s="92" t="s">
        <v>435</v>
      </c>
      <c r="F494" s="92" t="str">
        <f t="shared" si="32"/>
        <v xml:space="preserve">T.  </v>
      </c>
      <c r="G494" s="92" t="str">
        <f t="shared" si="33"/>
        <v>T.  TIFFANY</v>
      </c>
      <c r="H494" s="96">
        <v>17</v>
      </c>
      <c r="I494" s="96" t="s">
        <v>1372</v>
      </c>
    </row>
    <row r="495" spans="1:9" x14ac:dyDescent="0.2">
      <c r="A495" s="92" t="str">
        <f t="shared" si="30"/>
        <v>17042</v>
      </c>
      <c r="B495" s="94" t="str">
        <f t="shared" si="31"/>
        <v>17042</v>
      </c>
      <c r="C495" s="92" t="s">
        <v>320</v>
      </c>
      <c r="D495" s="92" t="s">
        <v>28</v>
      </c>
      <c r="E495" s="92" t="s">
        <v>250</v>
      </c>
      <c r="F495" s="92" t="str">
        <f t="shared" si="32"/>
        <v xml:space="preserve">T.  </v>
      </c>
      <c r="G495" s="92" t="str">
        <f t="shared" si="33"/>
        <v>T.  WESTON</v>
      </c>
      <c r="H495" s="96">
        <v>17</v>
      </c>
      <c r="I495" s="96" t="s">
        <v>1373</v>
      </c>
    </row>
    <row r="496" spans="1:9" x14ac:dyDescent="0.2">
      <c r="A496" s="92" t="str">
        <f t="shared" si="30"/>
        <v>17044</v>
      </c>
      <c r="B496" s="94" t="str">
        <f t="shared" si="31"/>
        <v>17044</v>
      </c>
      <c r="C496" s="92" t="s">
        <v>320</v>
      </c>
      <c r="D496" s="92" t="s">
        <v>28</v>
      </c>
      <c r="E496" s="92" t="s">
        <v>436</v>
      </c>
      <c r="F496" s="92" t="str">
        <f t="shared" si="32"/>
        <v xml:space="preserve">T.  </v>
      </c>
      <c r="G496" s="92" t="str">
        <f t="shared" si="33"/>
        <v>T.  WILSON</v>
      </c>
      <c r="H496" s="96">
        <v>17</v>
      </c>
      <c r="I496" s="96" t="s">
        <v>1374</v>
      </c>
    </row>
    <row r="497" spans="1:9" x14ac:dyDescent="0.2">
      <c r="A497" s="92" t="str">
        <f t="shared" si="30"/>
        <v>17106</v>
      </c>
      <c r="B497" s="94" t="str">
        <f t="shared" si="31"/>
        <v>17106</v>
      </c>
      <c r="C497" s="92" t="s">
        <v>320</v>
      </c>
      <c r="D497" s="92" t="s">
        <v>46</v>
      </c>
      <c r="E497" s="92" t="s">
        <v>437</v>
      </c>
      <c r="F497" s="92" t="str">
        <f t="shared" si="32"/>
        <v xml:space="preserve">V.  </v>
      </c>
      <c r="G497" s="92" t="str">
        <f t="shared" si="33"/>
        <v>V.  BOYCEVILLE</v>
      </c>
      <c r="H497" s="96">
        <v>17</v>
      </c>
      <c r="I497" s="96">
        <v>106</v>
      </c>
    </row>
    <row r="498" spans="1:9" x14ac:dyDescent="0.2">
      <c r="A498" s="92" t="str">
        <f t="shared" si="30"/>
        <v>17111</v>
      </c>
      <c r="B498" s="94" t="str">
        <f t="shared" si="31"/>
        <v>17111</v>
      </c>
      <c r="C498" s="92" t="s">
        <v>320</v>
      </c>
      <c r="D498" s="92" t="s">
        <v>46</v>
      </c>
      <c r="E498" s="92" t="s">
        <v>420</v>
      </c>
      <c r="F498" s="92" t="str">
        <f t="shared" si="32"/>
        <v xml:space="preserve">V.  </v>
      </c>
      <c r="G498" s="92" t="str">
        <f t="shared" si="33"/>
        <v>V.  COLFAX</v>
      </c>
      <c r="H498" s="96">
        <v>17</v>
      </c>
      <c r="I498" s="96">
        <v>111</v>
      </c>
    </row>
    <row r="499" spans="1:9" x14ac:dyDescent="0.2">
      <c r="A499" s="92" t="str">
        <f t="shared" si="30"/>
        <v>17116</v>
      </c>
      <c r="B499" s="94" t="str">
        <f t="shared" si="31"/>
        <v>17116</v>
      </c>
      <c r="C499" s="92" t="s">
        <v>320</v>
      </c>
      <c r="D499" s="92" t="s">
        <v>46</v>
      </c>
      <c r="E499" s="92" t="s">
        <v>438</v>
      </c>
      <c r="F499" s="92" t="str">
        <f t="shared" si="32"/>
        <v xml:space="preserve">V.  </v>
      </c>
      <c r="G499" s="92" t="str">
        <f t="shared" si="33"/>
        <v>V.  DOWNING</v>
      </c>
      <c r="H499" s="96">
        <v>17</v>
      </c>
      <c r="I499" s="96">
        <v>116</v>
      </c>
    </row>
    <row r="500" spans="1:9" x14ac:dyDescent="0.2">
      <c r="A500" s="92" t="str">
        <f t="shared" si="30"/>
        <v>17121</v>
      </c>
      <c r="B500" s="94" t="str">
        <f t="shared" si="31"/>
        <v>17121</v>
      </c>
      <c r="C500" s="92" t="s">
        <v>320</v>
      </c>
      <c r="D500" s="92" t="s">
        <v>46</v>
      </c>
      <c r="E500" s="92" t="s">
        <v>422</v>
      </c>
      <c r="F500" s="92" t="str">
        <f t="shared" si="32"/>
        <v xml:space="preserve">V.  </v>
      </c>
      <c r="G500" s="92" t="str">
        <f t="shared" si="33"/>
        <v>V.  ELK MOUND</v>
      </c>
      <c r="H500" s="96">
        <v>17</v>
      </c>
      <c r="I500" s="96">
        <v>121</v>
      </c>
    </row>
    <row r="501" spans="1:9" x14ac:dyDescent="0.2">
      <c r="A501" s="92" t="str">
        <f t="shared" si="30"/>
        <v>17141</v>
      </c>
      <c r="B501" s="94" t="str">
        <f t="shared" si="31"/>
        <v>17141</v>
      </c>
      <c r="C501" s="92" t="s">
        <v>320</v>
      </c>
      <c r="D501" s="92" t="s">
        <v>46</v>
      </c>
      <c r="E501" s="92" t="s">
        <v>439</v>
      </c>
      <c r="F501" s="92" t="str">
        <f t="shared" si="32"/>
        <v xml:space="preserve">V.  </v>
      </c>
      <c r="G501" s="92" t="str">
        <f t="shared" si="33"/>
        <v>V.  KNAPP</v>
      </c>
      <c r="H501" s="96">
        <v>17</v>
      </c>
      <c r="I501" s="96">
        <v>141</v>
      </c>
    </row>
    <row r="502" spans="1:9" x14ac:dyDescent="0.2">
      <c r="A502" s="92" t="str">
        <f t="shared" si="30"/>
        <v>17176</v>
      </c>
      <c r="B502" s="94" t="str">
        <f t="shared" si="31"/>
        <v>17176</v>
      </c>
      <c r="C502" s="92" t="s">
        <v>320</v>
      </c>
      <c r="D502" s="92" t="s">
        <v>46</v>
      </c>
      <c r="E502" s="92" t="s">
        <v>440</v>
      </c>
      <c r="F502" s="92" t="str">
        <f t="shared" si="32"/>
        <v xml:space="preserve">V.  </v>
      </c>
      <c r="G502" s="92" t="str">
        <f t="shared" si="33"/>
        <v>V.  RIDGELAND</v>
      </c>
      <c r="H502" s="96">
        <v>17</v>
      </c>
      <c r="I502" s="96">
        <v>176</v>
      </c>
    </row>
    <row r="503" spans="1:9" x14ac:dyDescent="0.2">
      <c r="A503" s="92" t="str">
        <f t="shared" si="30"/>
        <v>17191</v>
      </c>
      <c r="B503" s="94" t="str">
        <f t="shared" si="31"/>
        <v>17191</v>
      </c>
      <c r="C503" s="92" t="s">
        <v>320</v>
      </c>
      <c r="D503" s="92" t="s">
        <v>46</v>
      </c>
      <c r="E503" s="92" t="s">
        <v>441</v>
      </c>
      <c r="F503" s="92" t="str">
        <f t="shared" si="32"/>
        <v xml:space="preserve">V.  </v>
      </c>
      <c r="G503" s="92" t="str">
        <f t="shared" si="33"/>
        <v>V.  WHEELER</v>
      </c>
      <c r="H503" s="96">
        <v>17</v>
      </c>
      <c r="I503" s="96">
        <v>191</v>
      </c>
    </row>
    <row r="504" spans="1:9" x14ac:dyDescent="0.2">
      <c r="A504" s="92" t="str">
        <f t="shared" si="30"/>
        <v>17251</v>
      </c>
      <c r="B504" s="94" t="str">
        <f t="shared" si="31"/>
        <v>17251</v>
      </c>
      <c r="C504" s="92" t="s">
        <v>320</v>
      </c>
      <c r="D504" s="92" t="s">
        <v>48</v>
      </c>
      <c r="E504" s="92" t="s">
        <v>425</v>
      </c>
      <c r="F504" s="92" t="str">
        <f t="shared" si="32"/>
        <v xml:space="preserve">C.  </v>
      </c>
      <c r="G504" s="92" t="str">
        <f t="shared" si="33"/>
        <v>C.  MENOMONIE</v>
      </c>
      <c r="H504" s="96">
        <v>17</v>
      </c>
      <c r="I504" s="96">
        <v>251</v>
      </c>
    </row>
    <row r="505" spans="1:9" x14ac:dyDescent="0.2">
      <c r="A505" s="92" t="str">
        <f t="shared" si="30"/>
        <v>18002</v>
      </c>
      <c r="B505" s="94" t="str">
        <f t="shared" si="31"/>
        <v>18002</v>
      </c>
      <c r="C505" s="92" t="s">
        <v>222</v>
      </c>
      <c r="D505" s="92" t="s">
        <v>28</v>
      </c>
      <c r="E505" s="92" t="s">
        <v>442</v>
      </c>
      <c r="F505" s="92" t="str">
        <f t="shared" si="32"/>
        <v xml:space="preserve">T.  </v>
      </c>
      <c r="G505" s="92" t="str">
        <f t="shared" si="33"/>
        <v>T.  BRIDGE CREEK</v>
      </c>
      <c r="H505" s="96">
        <v>18</v>
      </c>
      <c r="I505" s="96" t="s">
        <v>1368</v>
      </c>
    </row>
    <row r="506" spans="1:9" x14ac:dyDescent="0.2">
      <c r="A506" s="92" t="str">
        <f t="shared" si="30"/>
        <v>18004</v>
      </c>
      <c r="B506" s="94" t="str">
        <f t="shared" si="31"/>
        <v>18004</v>
      </c>
      <c r="C506" s="92" t="s">
        <v>222</v>
      </c>
      <c r="D506" s="92" t="s">
        <v>28</v>
      </c>
      <c r="E506" s="92" t="s">
        <v>443</v>
      </c>
      <c r="F506" s="92" t="str">
        <f t="shared" si="32"/>
        <v xml:space="preserve">T.  </v>
      </c>
      <c r="G506" s="92" t="str">
        <f t="shared" si="33"/>
        <v>T.  BRUNSWICK</v>
      </c>
      <c r="H506" s="96">
        <v>18</v>
      </c>
      <c r="I506" s="96" t="s">
        <v>1352</v>
      </c>
    </row>
    <row r="507" spans="1:9" x14ac:dyDescent="0.2">
      <c r="A507" s="92" t="str">
        <f t="shared" si="30"/>
        <v>18006</v>
      </c>
      <c r="B507" s="94" t="str">
        <f t="shared" si="31"/>
        <v>18006</v>
      </c>
      <c r="C507" s="92" t="s">
        <v>222</v>
      </c>
      <c r="D507" s="92" t="s">
        <v>28</v>
      </c>
      <c r="E507" s="92" t="s">
        <v>444</v>
      </c>
      <c r="F507" s="92" t="str">
        <f t="shared" si="32"/>
        <v xml:space="preserve">T.  </v>
      </c>
      <c r="G507" s="92" t="str">
        <f t="shared" si="33"/>
        <v>T.  CLEAR CREEK</v>
      </c>
      <c r="H507" s="96">
        <v>18</v>
      </c>
      <c r="I507" s="96" t="s">
        <v>1353</v>
      </c>
    </row>
    <row r="508" spans="1:9" x14ac:dyDescent="0.2">
      <c r="A508" s="92" t="str">
        <f t="shared" si="30"/>
        <v>18008</v>
      </c>
      <c r="B508" s="94" t="str">
        <f t="shared" si="31"/>
        <v>18008</v>
      </c>
      <c r="C508" s="92" t="s">
        <v>222</v>
      </c>
      <c r="D508" s="92" t="s">
        <v>28</v>
      </c>
      <c r="E508" s="92" t="s">
        <v>445</v>
      </c>
      <c r="F508" s="92" t="str">
        <f t="shared" si="32"/>
        <v xml:space="preserve">T.  </v>
      </c>
      <c r="G508" s="92" t="str">
        <f t="shared" si="33"/>
        <v>T.  DRAMMEN</v>
      </c>
      <c r="H508" s="96">
        <v>18</v>
      </c>
      <c r="I508" s="96" t="s">
        <v>1354</v>
      </c>
    </row>
    <row r="509" spans="1:9" x14ac:dyDescent="0.2">
      <c r="A509" s="92" t="str">
        <f t="shared" si="30"/>
        <v>18010</v>
      </c>
      <c r="B509" s="94" t="str">
        <f t="shared" si="31"/>
        <v>18010</v>
      </c>
      <c r="C509" s="92" t="s">
        <v>222</v>
      </c>
      <c r="D509" s="92" t="s">
        <v>28</v>
      </c>
      <c r="E509" s="92" t="s">
        <v>446</v>
      </c>
      <c r="F509" s="92" t="str">
        <f t="shared" si="32"/>
        <v xml:space="preserve">T.  </v>
      </c>
      <c r="G509" s="92" t="str">
        <f t="shared" si="33"/>
        <v>T.  FAIRCHILD</v>
      </c>
      <c r="H509" s="96">
        <v>18</v>
      </c>
      <c r="I509" s="96" t="s">
        <v>1355</v>
      </c>
    </row>
    <row r="510" spans="1:9" x14ac:dyDescent="0.2">
      <c r="A510" s="92" t="str">
        <f t="shared" si="30"/>
        <v>18012</v>
      </c>
      <c r="B510" s="94" t="str">
        <f t="shared" si="31"/>
        <v>18012</v>
      </c>
      <c r="C510" s="92" t="s">
        <v>222</v>
      </c>
      <c r="D510" s="92" t="s">
        <v>28</v>
      </c>
      <c r="E510" s="92" t="s">
        <v>36</v>
      </c>
      <c r="F510" s="92" t="str">
        <f t="shared" si="32"/>
        <v xml:space="preserve">T.  </v>
      </c>
      <c r="G510" s="92" t="str">
        <f t="shared" si="33"/>
        <v>T.  LINCOLN</v>
      </c>
      <c r="H510" s="96">
        <v>18</v>
      </c>
      <c r="I510" s="96" t="s">
        <v>1356</v>
      </c>
    </row>
    <row r="511" spans="1:9" x14ac:dyDescent="0.2">
      <c r="A511" s="92" t="str">
        <f t="shared" si="30"/>
        <v>18014</v>
      </c>
      <c r="B511" s="94" t="str">
        <f t="shared" si="31"/>
        <v>18014</v>
      </c>
      <c r="C511" s="92" t="s">
        <v>222</v>
      </c>
      <c r="D511" s="92" t="s">
        <v>28</v>
      </c>
      <c r="E511" s="92" t="s">
        <v>447</v>
      </c>
      <c r="F511" s="92" t="str">
        <f t="shared" si="32"/>
        <v xml:space="preserve">T.  </v>
      </c>
      <c r="G511" s="92" t="str">
        <f t="shared" si="33"/>
        <v>T.  LUDINGTON</v>
      </c>
      <c r="H511" s="96">
        <v>18</v>
      </c>
      <c r="I511" s="96" t="s">
        <v>1357</v>
      </c>
    </row>
    <row r="512" spans="1:9" x14ac:dyDescent="0.2">
      <c r="A512" s="92" t="str">
        <f t="shared" si="30"/>
        <v>18016</v>
      </c>
      <c r="B512" s="94" t="str">
        <f t="shared" si="31"/>
        <v>18016</v>
      </c>
      <c r="C512" s="92" t="s">
        <v>222</v>
      </c>
      <c r="D512" s="92" t="s">
        <v>28</v>
      </c>
      <c r="E512" s="92" t="s">
        <v>426</v>
      </c>
      <c r="F512" s="92" t="str">
        <f t="shared" si="32"/>
        <v xml:space="preserve">T.  </v>
      </c>
      <c r="G512" s="92" t="str">
        <f t="shared" si="33"/>
        <v>T.  OTTER CREEK</v>
      </c>
      <c r="H512" s="96">
        <v>18</v>
      </c>
      <c r="I512" s="96" t="s">
        <v>1358</v>
      </c>
    </row>
    <row r="513" spans="1:9" x14ac:dyDescent="0.2">
      <c r="A513" s="92" t="str">
        <f t="shared" si="30"/>
        <v>18018</v>
      </c>
      <c r="B513" s="94" t="str">
        <f t="shared" si="31"/>
        <v>18018</v>
      </c>
      <c r="C513" s="92" t="s">
        <v>222</v>
      </c>
      <c r="D513" s="92" t="s">
        <v>28</v>
      </c>
      <c r="E513" s="92" t="s">
        <v>448</v>
      </c>
      <c r="F513" s="92" t="str">
        <f t="shared" si="32"/>
        <v xml:space="preserve">T.  </v>
      </c>
      <c r="G513" s="92" t="str">
        <f t="shared" si="33"/>
        <v>T.  PLEASANT VALLEY</v>
      </c>
      <c r="H513" s="96">
        <v>18</v>
      </c>
      <c r="I513" s="96" t="s">
        <v>1359</v>
      </c>
    </row>
    <row r="514" spans="1:9" x14ac:dyDescent="0.2">
      <c r="A514" s="92" t="str">
        <f t="shared" si="30"/>
        <v>18020</v>
      </c>
      <c r="B514" s="94" t="str">
        <f t="shared" si="31"/>
        <v>18020</v>
      </c>
      <c r="C514" s="92" t="s">
        <v>222</v>
      </c>
      <c r="D514" s="92" t="s">
        <v>28</v>
      </c>
      <c r="E514" s="92" t="s">
        <v>449</v>
      </c>
      <c r="F514" s="92" t="str">
        <f t="shared" si="32"/>
        <v xml:space="preserve">T.  </v>
      </c>
      <c r="G514" s="92" t="str">
        <f t="shared" si="33"/>
        <v>T.  SEYMOUR</v>
      </c>
      <c r="H514" s="96">
        <v>18</v>
      </c>
      <c r="I514" s="96" t="s">
        <v>1360</v>
      </c>
    </row>
    <row r="515" spans="1:9" x14ac:dyDescent="0.2">
      <c r="A515" s="92" t="str">
        <f t="shared" ref="A515:A579" si="34">H515&amp;I515</f>
        <v>18022</v>
      </c>
      <c r="B515" s="94" t="str">
        <f t="shared" ref="B515:B579" si="35">A515</f>
        <v>18022</v>
      </c>
      <c r="C515" s="92" t="s">
        <v>222</v>
      </c>
      <c r="D515" s="92" t="s">
        <v>28</v>
      </c>
      <c r="E515" s="92" t="s">
        <v>174</v>
      </c>
      <c r="F515" s="92" t="str">
        <f t="shared" ref="F515:F579" si="36">D515&amp;".  "</f>
        <v xml:space="preserve">T.  </v>
      </c>
      <c r="G515" s="92" t="str">
        <f t="shared" ref="G515:G579" si="37">F515&amp;E515</f>
        <v>T.  UNION</v>
      </c>
      <c r="H515" s="96">
        <v>18</v>
      </c>
      <c r="I515" s="96" t="s">
        <v>1361</v>
      </c>
    </row>
    <row r="516" spans="1:9" x14ac:dyDescent="0.2">
      <c r="A516" s="92" t="str">
        <f t="shared" si="34"/>
        <v>18024</v>
      </c>
      <c r="B516" s="94" t="str">
        <f t="shared" si="35"/>
        <v>18024</v>
      </c>
      <c r="C516" s="92" t="s">
        <v>222</v>
      </c>
      <c r="D516" s="92" t="s">
        <v>28</v>
      </c>
      <c r="E516" s="92" t="s">
        <v>399</v>
      </c>
      <c r="F516" s="92" t="str">
        <f t="shared" si="36"/>
        <v xml:space="preserve">T.  </v>
      </c>
      <c r="G516" s="92" t="str">
        <f t="shared" si="37"/>
        <v>T.  WASHINGTON</v>
      </c>
      <c r="H516" s="96">
        <v>18</v>
      </c>
      <c r="I516" s="96" t="s">
        <v>1362</v>
      </c>
    </row>
    <row r="517" spans="1:9" x14ac:dyDescent="0.2">
      <c r="A517" s="92" t="str">
        <f t="shared" si="34"/>
        <v>18026</v>
      </c>
      <c r="B517" s="94" t="str">
        <f t="shared" si="35"/>
        <v>18026</v>
      </c>
      <c r="C517" s="92" t="s">
        <v>222</v>
      </c>
      <c r="D517" s="92" t="s">
        <v>28</v>
      </c>
      <c r="E517" s="92" t="s">
        <v>436</v>
      </c>
      <c r="F517" s="92" t="str">
        <f t="shared" si="36"/>
        <v xml:space="preserve">T.  </v>
      </c>
      <c r="G517" s="92" t="str">
        <f t="shared" si="37"/>
        <v>T.  WILSON</v>
      </c>
      <c r="H517" s="96">
        <v>18</v>
      </c>
      <c r="I517" s="96" t="s">
        <v>1363</v>
      </c>
    </row>
    <row r="518" spans="1:9" x14ac:dyDescent="0.2">
      <c r="A518" s="92" t="str">
        <f t="shared" si="34"/>
        <v>18126</v>
      </c>
      <c r="B518" s="94" t="str">
        <f t="shared" si="35"/>
        <v>18126</v>
      </c>
      <c r="C518" s="92" t="s">
        <v>222</v>
      </c>
      <c r="D518" s="92" t="s">
        <v>46</v>
      </c>
      <c r="E518" s="92" t="s">
        <v>446</v>
      </c>
      <c r="F518" s="92" t="str">
        <f t="shared" si="36"/>
        <v xml:space="preserve">V.  </v>
      </c>
      <c r="G518" s="92" t="str">
        <f t="shared" si="37"/>
        <v>V.  FAIRCHILD</v>
      </c>
      <c r="H518" s="96">
        <v>18</v>
      </c>
      <c r="I518" s="96">
        <v>126</v>
      </c>
    </row>
    <row r="519" spans="1:9" x14ac:dyDescent="0.2">
      <c r="A519" s="92" t="str">
        <f t="shared" si="34"/>
        <v>18127</v>
      </c>
      <c r="B519" s="94" t="str">
        <f t="shared" si="35"/>
        <v>18127</v>
      </c>
      <c r="C519" s="92" t="s">
        <v>222</v>
      </c>
      <c r="D519" s="92" t="s">
        <v>46</v>
      </c>
      <c r="E519" s="92" t="s">
        <v>450</v>
      </c>
      <c r="F519" s="92" t="str">
        <f t="shared" si="36"/>
        <v xml:space="preserve">V.  </v>
      </c>
      <c r="G519" s="92" t="str">
        <f t="shared" si="37"/>
        <v>V.  FALL CREEK</v>
      </c>
      <c r="H519" s="96">
        <v>18</v>
      </c>
      <c r="I519" s="96">
        <v>127</v>
      </c>
    </row>
    <row r="520" spans="1:9" x14ac:dyDescent="0.2">
      <c r="A520" s="92" t="str">
        <f t="shared" ref="A520" si="38">H520&amp;I520</f>
        <v>18128</v>
      </c>
      <c r="B520" s="94" t="str">
        <f t="shared" ref="B520" si="39">A520</f>
        <v>18128</v>
      </c>
      <c r="C520" s="92" t="s">
        <v>222</v>
      </c>
      <c r="D520" s="148" t="s">
        <v>46</v>
      </c>
      <c r="E520" s="148" t="s">
        <v>219</v>
      </c>
      <c r="F520" s="92" t="str">
        <f t="shared" si="36"/>
        <v xml:space="preserve">V.  </v>
      </c>
      <c r="G520" s="92" t="str">
        <f t="shared" si="37"/>
        <v>V.  LAKE HALLIE</v>
      </c>
      <c r="H520" s="149" t="s">
        <v>1554</v>
      </c>
      <c r="I520" s="149" t="s">
        <v>1555</v>
      </c>
    </row>
    <row r="521" spans="1:9" x14ac:dyDescent="0.2">
      <c r="A521" s="92" t="str">
        <f t="shared" si="34"/>
        <v>18201</v>
      </c>
      <c r="B521" s="94" t="str">
        <f t="shared" si="35"/>
        <v>18201</v>
      </c>
      <c r="C521" s="92" t="s">
        <v>222</v>
      </c>
      <c r="D521" s="92" t="s">
        <v>48</v>
      </c>
      <c r="E521" s="92" t="s">
        <v>451</v>
      </c>
      <c r="F521" s="92" t="str">
        <f t="shared" si="36"/>
        <v xml:space="preserve">C.  </v>
      </c>
      <c r="G521" s="92" t="str">
        <f t="shared" si="37"/>
        <v>C.  ALTOONA</v>
      </c>
      <c r="H521" s="96">
        <v>18</v>
      </c>
      <c r="I521" s="96">
        <v>201</v>
      </c>
    </row>
    <row r="522" spans="1:9" x14ac:dyDescent="0.2">
      <c r="A522" s="92" t="str">
        <f t="shared" si="34"/>
        <v>18202</v>
      </c>
      <c r="B522" s="94" t="str">
        <f t="shared" si="35"/>
        <v>18202</v>
      </c>
      <c r="C522" s="92" t="s">
        <v>222</v>
      </c>
      <c r="D522" s="92" t="s">
        <v>48</v>
      </c>
      <c r="E522" s="92" t="s">
        <v>452</v>
      </c>
      <c r="F522" s="92" t="str">
        <f t="shared" si="36"/>
        <v xml:space="preserve">C.  </v>
      </c>
      <c r="G522" s="92" t="str">
        <f t="shared" si="37"/>
        <v>C.  AUGUSTA</v>
      </c>
      <c r="H522" s="96">
        <v>18</v>
      </c>
      <c r="I522" s="96">
        <v>202</v>
      </c>
    </row>
    <row r="523" spans="1:9" x14ac:dyDescent="0.2">
      <c r="A523" s="92" t="str">
        <f t="shared" si="34"/>
        <v>18221</v>
      </c>
      <c r="B523" s="94" t="str">
        <f t="shared" si="35"/>
        <v>18221</v>
      </c>
      <c r="C523" s="92" t="s">
        <v>222</v>
      </c>
      <c r="D523" s="92" t="s">
        <v>48</v>
      </c>
      <c r="E523" s="92" t="s">
        <v>222</v>
      </c>
      <c r="F523" s="92" t="str">
        <f t="shared" si="36"/>
        <v xml:space="preserve">C.  </v>
      </c>
      <c r="G523" s="92" t="str">
        <f t="shared" si="37"/>
        <v>C.  EAU CLAIRE</v>
      </c>
      <c r="H523" s="96">
        <v>18</v>
      </c>
      <c r="I523" s="96">
        <v>221</v>
      </c>
    </row>
    <row r="524" spans="1:9" x14ac:dyDescent="0.2">
      <c r="A524" s="92" t="str">
        <f t="shared" si="34"/>
        <v>19002</v>
      </c>
      <c r="B524" s="94" t="str">
        <f t="shared" si="35"/>
        <v>19002</v>
      </c>
      <c r="C524" s="92" t="s">
        <v>454</v>
      </c>
      <c r="D524" s="92" t="s">
        <v>28</v>
      </c>
      <c r="E524" s="92" t="s">
        <v>453</v>
      </c>
      <c r="F524" s="92" t="str">
        <f t="shared" si="36"/>
        <v xml:space="preserve">T.  </v>
      </c>
      <c r="G524" s="92" t="str">
        <f t="shared" si="37"/>
        <v>T.  AURORA</v>
      </c>
      <c r="H524" s="96">
        <v>19</v>
      </c>
      <c r="I524" s="96" t="s">
        <v>1368</v>
      </c>
    </row>
    <row r="525" spans="1:9" x14ac:dyDescent="0.2">
      <c r="A525" s="92" t="str">
        <f t="shared" si="34"/>
        <v>19004</v>
      </c>
      <c r="B525" s="94" t="str">
        <f t="shared" si="35"/>
        <v>19004</v>
      </c>
      <c r="C525" s="92" t="s">
        <v>454</v>
      </c>
      <c r="D525" s="92" t="s">
        <v>28</v>
      </c>
      <c r="E525" s="92" t="s">
        <v>455</v>
      </c>
      <c r="F525" s="92" t="str">
        <f t="shared" si="36"/>
        <v xml:space="preserve">T.  </v>
      </c>
      <c r="G525" s="92" t="str">
        <f t="shared" si="37"/>
        <v>T.  COMMONWEALTH</v>
      </c>
      <c r="H525" s="96">
        <v>19</v>
      </c>
      <c r="I525" s="96" t="s">
        <v>1352</v>
      </c>
    </row>
    <row r="526" spans="1:9" x14ac:dyDescent="0.2">
      <c r="A526" s="92" t="str">
        <f t="shared" si="34"/>
        <v>19006</v>
      </c>
      <c r="B526" s="94" t="str">
        <f t="shared" si="35"/>
        <v>19006</v>
      </c>
      <c r="C526" s="92" t="s">
        <v>454</v>
      </c>
      <c r="D526" s="92" t="s">
        <v>28</v>
      </c>
      <c r="E526" s="92" t="s">
        <v>456</v>
      </c>
      <c r="F526" s="92" t="str">
        <f t="shared" si="36"/>
        <v xml:space="preserve">T.  </v>
      </c>
      <c r="G526" s="92" t="str">
        <f t="shared" si="37"/>
        <v>T.  FENCE</v>
      </c>
      <c r="H526" s="96">
        <v>19</v>
      </c>
      <c r="I526" s="96" t="s">
        <v>1353</v>
      </c>
    </row>
    <row r="527" spans="1:9" x14ac:dyDescent="0.2">
      <c r="A527" s="92" t="str">
        <f t="shared" si="34"/>
        <v>19008</v>
      </c>
      <c r="B527" s="94" t="str">
        <f t="shared" si="35"/>
        <v>19008</v>
      </c>
      <c r="C527" s="92" t="s">
        <v>454</v>
      </c>
      <c r="D527" s="92" t="s">
        <v>28</v>
      </c>
      <c r="E527" s="92" t="s">
        <v>457</v>
      </c>
      <c r="F527" s="92" t="str">
        <f t="shared" si="36"/>
        <v xml:space="preserve">T.  </v>
      </c>
      <c r="G527" s="92" t="str">
        <f t="shared" si="37"/>
        <v>T.  FERN</v>
      </c>
      <c r="H527" s="96">
        <v>19</v>
      </c>
      <c r="I527" s="96" t="s">
        <v>1354</v>
      </c>
    </row>
    <row r="528" spans="1:9" x14ac:dyDescent="0.2">
      <c r="A528" s="92" t="str">
        <f t="shared" si="34"/>
        <v>19010</v>
      </c>
      <c r="B528" s="94" t="str">
        <f t="shared" si="35"/>
        <v>19010</v>
      </c>
      <c r="C528" s="92" t="s">
        <v>454</v>
      </c>
      <c r="D528" s="92" t="s">
        <v>28</v>
      </c>
      <c r="E528" s="92" t="s">
        <v>454</v>
      </c>
      <c r="F528" s="92" t="str">
        <f t="shared" si="36"/>
        <v xml:space="preserve">T.  </v>
      </c>
      <c r="G528" s="92" t="str">
        <f t="shared" si="37"/>
        <v>T.  FLORENCE</v>
      </c>
      <c r="H528" s="96">
        <v>19</v>
      </c>
      <c r="I528" s="96" t="s">
        <v>1355</v>
      </c>
    </row>
    <row r="529" spans="1:9" x14ac:dyDescent="0.2">
      <c r="A529" s="92" t="str">
        <f t="shared" si="34"/>
        <v>19012</v>
      </c>
      <c r="B529" s="94" t="str">
        <f t="shared" si="35"/>
        <v>19012</v>
      </c>
      <c r="C529" s="92" t="s">
        <v>454</v>
      </c>
      <c r="D529" s="92" t="s">
        <v>28</v>
      </c>
      <c r="E529" s="92" t="s">
        <v>458</v>
      </c>
      <c r="F529" s="92" t="str">
        <f t="shared" si="36"/>
        <v xml:space="preserve">T.  </v>
      </c>
      <c r="G529" s="92" t="str">
        <f t="shared" si="37"/>
        <v>T.  HOMESTEAD</v>
      </c>
      <c r="H529" s="96">
        <v>19</v>
      </c>
      <c r="I529" s="96" t="s">
        <v>1356</v>
      </c>
    </row>
    <row r="530" spans="1:9" x14ac:dyDescent="0.2">
      <c r="A530" s="92" t="str">
        <f t="shared" si="34"/>
        <v>19014</v>
      </c>
      <c r="B530" s="94" t="str">
        <f t="shared" si="35"/>
        <v>19014</v>
      </c>
      <c r="C530" s="92" t="s">
        <v>454</v>
      </c>
      <c r="D530" s="92" t="s">
        <v>28</v>
      </c>
      <c r="E530" s="92" t="s">
        <v>459</v>
      </c>
      <c r="F530" s="92" t="str">
        <f t="shared" si="36"/>
        <v xml:space="preserve">T.  </v>
      </c>
      <c r="G530" s="92" t="str">
        <f t="shared" si="37"/>
        <v>T.  LONG LAKE</v>
      </c>
      <c r="H530" s="96">
        <v>19</v>
      </c>
      <c r="I530" s="96" t="s">
        <v>1357</v>
      </c>
    </row>
    <row r="531" spans="1:9" x14ac:dyDescent="0.2">
      <c r="A531" s="92" t="str">
        <f t="shared" si="34"/>
        <v>19016</v>
      </c>
      <c r="B531" s="94" t="str">
        <f t="shared" si="35"/>
        <v>19016</v>
      </c>
      <c r="C531" s="92" t="s">
        <v>454</v>
      </c>
      <c r="D531" s="92" t="s">
        <v>28</v>
      </c>
      <c r="E531" s="92" t="s">
        <v>460</v>
      </c>
      <c r="F531" s="92" t="str">
        <f t="shared" si="36"/>
        <v xml:space="preserve">T.  </v>
      </c>
      <c r="G531" s="92" t="str">
        <f t="shared" si="37"/>
        <v>T.  TIPLER</v>
      </c>
      <c r="H531" s="96">
        <v>19</v>
      </c>
      <c r="I531" s="96" t="s">
        <v>1358</v>
      </c>
    </row>
    <row r="532" spans="1:9" x14ac:dyDescent="0.2">
      <c r="A532" s="92" t="str">
        <f t="shared" si="34"/>
        <v>20002</v>
      </c>
      <c r="B532" s="94" t="str">
        <f t="shared" si="35"/>
        <v>20002</v>
      </c>
      <c r="C532" s="92" t="s">
        <v>462</v>
      </c>
      <c r="D532" s="92" t="s">
        <v>28</v>
      </c>
      <c r="E532" s="92" t="s">
        <v>461</v>
      </c>
      <c r="F532" s="92" t="str">
        <f t="shared" si="36"/>
        <v xml:space="preserve">T.  </v>
      </c>
      <c r="G532" s="92" t="str">
        <f t="shared" si="37"/>
        <v>T.  ALTO</v>
      </c>
      <c r="H532" s="96">
        <v>20</v>
      </c>
      <c r="I532" s="96" t="s">
        <v>1368</v>
      </c>
    </row>
    <row r="533" spans="1:9" x14ac:dyDescent="0.2">
      <c r="A533" s="92" t="str">
        <f t="shared" si="34"/>
        <v>20004</v>
      </c>
      <c r="B533" s="94" t="str">
        <f t="shared" si="35"/>
        <v>20004</v>
      </c>
      <c r="C533" s="92" t="s">
        <v>462</v>
      </c>
      <c r="D533" s="92" t="s">
        <v>28</v>
      </c>
      <c r="E533" s="92" t="s">
        <v>463</v>
      </c>
      <c r="F533" s="92" t="str">
        <f t="shared" si="36"/>
        <v xml:space="preserve">T.  </v>
      </c>
      <c r="G533" s="92" t="str">
        <f t="shared" si="37"/>
        <v>T.  ASHFORD</v>
      </c>
      <c r="H533" s="96">
        <v>20</v>
      </c>
      <c r="I533" s="96" t="s">
        <v>1352</v>
      </c>
    </row>
    <row r="534" spans="1:9" x14ac:dyDescent="0.2">
      <c r="A534" s="92" t="str">
        <f t="shared" si="34"/>
        <v>20006</v>
      </c>
      <c r="B534" s="94" t="str">
        <f t="shared" si="35"/>
        <v>20006</v>
      </c>
      <c r="C534" s="92" t="s">
        <v>462</v>
      </c>
      <c r="D534" s="92" t="s">
        <v>28</v>
      </c>
      <c r="E534" s="92" t="s">
        <v>198</v>
      </c>
      <c r="F534" s="92" t="str">
        <f t="shared" si="36"/>
        <v xml:space="preserve">T.  </v>
      </c>
      <c r="G534" s="92" t="str">
        <f t="shared" si="37"/>
        <v>T.  AUBURN</v>
      </c>
      <c r="H534" s="96">
        <v>20</v>
      </c>
      <c r="I534" s="96" t="s">
        <v>1353</v>
      </c>
    </row>
    <row r="535" spans="1:9" x14ac:dyDescent="0.2">
      <c r="A535" s="92" t="str">
        <f t="shared" si="34"/>
        <v>20008</v>
      </c>
      <c r="B535" s="94" t="str">
        <f t="shared" si="35"/>
        <v>20008</v>
      </c>
      <c r="C535" s="92" t="s">
        <v>462</v>
      </c>
      <c r="D535" s="92" t="s">
        <v>28</v>
      </c>
      <c r="E535" s="92" t="s">
        <v>464</v>
      </c>
      <c r="F535" s="92" t="str">
        <f t="shared" si="36"/>
        <v xml:space="preserve">T.  </v>
      </c>
      <c r="G535" s="92" t="str">
        <f t="shared" si="37"/>
        <v>T.  BYRON</v>
      </c>
      <c r="H535" s="96">
        <v>20</v>
      </c>
      <c r="I535" s="96" t="s">
        <v>1354</v>
      </c>
    </row>
    <row r="536" spans="1:9" x14ac:dyDescent="0.2">
      <c r="A536" s="92" t="str">
        <f t="shared" si="34"/>
        <v>20010</v>
      </c>
      <c r="B536" s="94" t="str">
        <f t="shared" si="35"/>
        <v>20010</v>
      </c>
      <c r="C536" s="92" t="s">
        <v>462</v>
      </c>
      <c r="D536" s="92" t="s">
        <v>28</v>
      </c>
      <c r="E536" s="92" t="s">
        <v>180</v>
      </c>
      <c r="F536" s="92" t="str">
        <f t="shared" si="36"/>
        <v xml:space="preserve">T.  </v>
      </c>
      <c r="G536" s="92" t="str">
        <f t="shared" si="37"/>
        <v>T.  CALUMET</v>
      </c>
      <c r="H536" s="96">
        <v>20</v>
      </c>
      <c r="I536" s="96" t="s">
        <v>1355</v>
      </c>
    </row>
    <row r="537" spans="1:9" x14ac:dyDescent="0.2">
      <c r="A537" s="92" t="str">
        <f t="shared" si="34"/>
        <v>20012</v>
      </c>
      <c r="B537" s="94" t="str">
        <f t="shared" si="35"/>
        <v>20012</v>
      </c>
      <c r="C537" s="92" t="s">
        <v>462</v>
      </c>
      <c r="D537" s="92" t="s">
        <v>28</v>
      </c>
      <c r="E537" s="92" t="s">
        <v>465</v>
      </c>
      <c r="F537" s="92" t="str">
        <f t="shared" si="36"/>
        <v xml:space="preserve">T.  </v>
      </c>
      <c r="G537" s="92" t="str">
        <f t="shared" si="37"/>
        <v>T.  EDEN</v>
      </c>
      <c r="H537" s="96">
        <v>20</v>
      </c>
      <c r="I537" s="96" t="s">
        <v>1356</v>
      </c>
    </row>
    <row r="538" spans="1:9" x14ac:dyDescent="0.2">
      <c r="A538" s="92" t="str">
        <f t="shared" si="34"/>
        <v>20014</v>
      </c>
      <c r="B538" s="94" t="str">
        <f t="shared" si="35"/>
        <v>20014</v>
      </c>
      <c r="C538" s="92" t="s">
        <v>462</v>
      </c>
      <c r="D538" s="92" t="s">
        <v>28</v>
      </c>
      <c r="E538" s="92" t="s">
        <v>466</v>
      </c>
      <c r="F538" s="92" t="str">
        <f t="shared" si="36"/>
        <v xml:space="preserve">T.  </v>
      </c>
      <c r="G538" s="92" t="str">
        <f t="shared" si="37"/>
        <v>T.  ELDORADO</v>
      </c>
      <c r="H538" s="96">
        <v>20</v>
      </c>
      <c r="I538" s="96" t="s">
        <v>1357</v>
      </c>
    </row>
    <row r="539" spans="1:9" x14ac:dyDescent="0.2">
      <c r="A539" s="92" t="str">
        <f t="shared" si="34"/>
        <v>20016</v>
      </c>
      <c r="B539" s="94" t="str">
        <f t="shared" si="35"/>
        <v>20016</v>
      </c>
      <c r="C539" s="92" t="s">
        <v>462</v>
      </c>
      <c r="D539" s="92" t="s">
        <v>28</v>
      </c>
      <c r="E539" s="92" t="s">
        <v>467</v>
      </c>
      <c r="F539" s="92" t="str">
        <f t="shared" si="36"/>
        <v xml:space="preserve">T.  </v>
      </c>
      <c r="G539" s="92" t="str">
        <f t="shared" si="37"/>
        <v>T.  EMPIRE</v>
      </c>
      <c r="H539" s="96">
        <v>20</v>
      </c>
      <c r="I539" s="96" t="s">
        <v>1358</v>
      </c>
    </row>
    <row r="540" spans="1:9" x14ac:dyDescent="0.2">
      <c r="A540" s="92" t="str">
        <f t="shared" si="34"/>
        <v>20018</v>
      </c>
      <c r="B540" s="94" t="str">
        <f t="shared" si="35"/>
        <v>20018</v>
      </c>
      <c r="C540" s="92" t="s">
        <v>462</v>
      </c>
      <c r="D540" s="92" t="s">
        <v>28</v>
      </c>
      <c r="E540" s="92" t="s">
        <v>462</v>
      </c>
      <c r="F540" s="92" t="str">
        <f t="shared" si="36"/>
        <v xml:space="preserve">T.  </v>
      </c>
      <c r="G540" s="92" t="str">
        <f t="shared" si="37"/>
        <v>T.  FOND DU LAC</v>
      </c>
      <c r="H540" s="96">
        <v>20</v>
      </c>
      <c r="I540" s="96" t="s">
        <v>1359</v>
      </c>
    </row>
    <row r="541" spans="1:9" x14ac:dyDescent="0.2">
      <c r="A541" s="92" t="str">
        <f t="shared" si="34"/>
        <v>20020</v>
      </c>
      <c r="B541" s="94" t="str">
        <f t="shared" si="35"/>
        <v>20020</v>
      </c>
      <c r="C541" s="92" t="s">
        <v>462</v>
      </c>
      <c r="D541" s="92" t="s">
        <v>28</v>
      </c>
      <c r="E541" s="92" t="s">
        <v>468</v>
      </c>
      <c r="F541" s="92" t="str">
        <f t="shared" si="36"/>
        <v xml:space="preserve">T.  </v>
      </c>
      <c r="G541" s="92" t="str">
        <f t="shared" si="37"/>
        <v>T.  FOREST</v>
      </c>
      <c r="H541" s="96">
        <v>20</v>
      </c>
      <c r="I541" s="96" t="s">
        <v>1360</v>
      </c>
    </row>
    <row r="542" spans="1:9" x14ac:dyDescent="0.2">
      <c r="A542" s="92" t="str">
        <f t="shared" si="34"/>
        <v>20022</v>
      </c>
      <c r="B542" s="94" t="str">
        <f t="shared" si="35"/>
        <v>20022</v>
      </c>
      <c r="C542" s="92" t="s">
        <v>462</v>
      </c>
      <c r="D542" s="92" t="s">
        <v>28</v>
      </c>
      <c r="E542" s="92" t="s">
        <v>47</v>
      </c>
      <c r="F542" s="92" t="str">
        <f t="shared" si="36"/>
        <v xml:space="preserve">T.  </v>
      </c>
      <c r="G542" s="92" t="str">
        <f t="shared" si="37"/>
        <v>T.  FRIENDSHIP</v>
      </c>
      <c r="H542" s="96">
        <v>20</v>
      </c>
      <c r="I542" s="96" t="s">
        <v>1361</v>
      </c>
    </row>
    <row r="543" spans="1:9" x14ac:dyDescent="0.2">
      <c r="A543" s="92" t="str">
        <f t="shared" si="34"/>
        <v>20024</v>
      </c>
      <c r="B543" s="94" t="str">
        <f t="shared" si="35"/>
        <v>20024</v>
      </c>
      <c r="C543" s="92" t="s">
        <v>462</v>
      </c>
      <c r="D543" s="92" t="s">
        <v>28</v>
      </c>
      <c r="E543" s="92" t="s">
        <v>469</v>
      </c>
      <c r="F543" s="92" t="str">
        <f t="shared" si="36"/>
        <v xml:space="preserve">T.  </v>
      </c>
      <c r="G543" s="92" t="str">
        <f t="shared" si="37"/>
        <v>T.  LAMARTINE</v>
      </c>
      <c r="H543" s="96">
        <v>20</v>
      </c>
      <c r="I543" s="96" t="s">
        <v>1362</v>
      </c>
    </row>
    <row r="544" spans="1:9" x14ac:dyDescent="0.2">
      <c r="A544" s="92" t="str">
        <f t="shared" si="34"/>
        <v>20026</v>
      </c>
      <c r="B544" s="94" t="str">
        <f t="shared" si="35"/>
        <v>20026</v>
      </c>
      <c r="C544" s="92" t="s">
        <v>462</v>
      </c>
      <c r="D544" s="92" t="s">
        <v>28</v>
      </c>
      <c r="E544" s="92" t="s">
        <v>470</v>
      </c>
      <c r="F544" s="92" t="str">
        <f t="shared" si="36"/>
        <v xml:space="preserve">T.  </v>
      </c>
      <c r="G544" s="92" t="str">
        <f t="shared" si="37"/>
        <v>T.  MARSHFIELD</v>
      </c>
      <c r="H544" s="96">
        <v>20</v>
      </c>
      <c r="I544" s="96" t="s">
        <v>1363</v>
      </c>
    </row>
    <row r="545" spans="1:9" x14ac:dyDescent="0.2">
      <c r="A545" s="92" t="str">
        <f t="shared" si="34"/>
        <v>20028</v>
      </c>
      <c r="B545" s="94" t="str">
        <f t="shared" si="35"/>
        <v>20028</v>
      </c>
      <c r="C545" s="92" t="s">
        <v>462</v>
      </c>
      <c r="D545" s="92" t="s">
        <v>28</v>
      </c>
      <c r="E545" s="92" t="s">
        <v>471</v>
      </c>
      <c r="F545" s="92" t="str">
        <f t="shared" si="36"/>
        <v xml:space="preserve">T.  </v>
      </c>
      <c r="G545" s="92" t="str">
        <f t="shared" si="37"/>
        <v>T.  METOMEN</v>
      </c>
      <c r="H545" s="96">
        <v>20</v>
      </c>
      <c r="I545" s="96" t="s">
        <v>1364</v>
      </c>
    </row>
    <row r="546" spans="1:9" x14ac:dyDescent="0.2">
      <c r="A546" s="92" t="str">
        <f t="shared" si="34"/>
        <v>20030</v>
      </c>
      <c r="B546" s="94" t="str">
        <f t="shared" si="35"/>
        <v>20030</v>
      </c>
      <c r="C546" s="92" t="s">
        <v>462</v>
      </c>
      <c r="D546" s="92" t="s">
        <v>28</v>
      </c>
      <c r="E546" s="92" t="s">
        <v>472</v>
      </c>
      <c r="F546" s="92" t="str">
        <f t="shared" si="36"/>
        <v xml:space="preserve">T.  </v>
      </c>
      <c r="G546" s="92" t="str">
        <f t="shared" si="37"/>
        <v>T.  OAKFIELD</v>
      </c>
      <c r="H546" s="96">
        <v>20</v>
      </c>
      <c r="I546" s="96" t="s">
        <v>1365</v>
      </c>
    </row>
    <row r="547" spans="1:9" x14ac:dyDescent="0.2">
      <c r="A547" s="92" t="str">
        <f t="shared" si="34"/>
        <v>20032</v>
      </c>
      <c r="B547" s="94" t="str">
        <f t="shared" si="35"/>
        <v>20032</v>
      </c>
      <c r="C547" s="92" t="s">
        <v>462</v>
      </c>
      <c r="D547" s="92" t="s">
        <v>28</v>
      </c>
      <c r="E547" s="92" t="s">
        <v>473</v>
      </c>
      <c r="F547" s="92" t="str">
        <f t="shared" si="36"/>
        <v xml:space="preserve">T.  </v>
      </c>
      <c r="G547" s="92" t="str">
        <f t="shared" si="37"/>
        <v>T.  OSCEOLA</v>
      </c>
      <c r="H547" s="96">
        <v>20</v>
      </c>
      <c r="I547" s="96" t="s">
        <v>1366</v>
      </c>
    </row>
    <row r="548" spans="1:9" x14ac:dyDescent="0.2">
      <c r="A548" s="92" t="str">
        <f t="shared" si="34"/>
        <v>20034</v>
      </c>
      <c r="B548" s="94" t="str">
        <f t="shared" si="35"/>
        <v>20034</v>
      </c>
      <c r="C548" s="92" t="s">
        <v>462</v>
      </c>
      <c r="D548" s="92" t="s">
        <v>28</v>
      </c>
      <c r="E548" s="92" t="s">
        <v>474</v>
      </c>
      <c r="F548" s="92" t="str">
        <f t="shared" si="36"/>
        <v xml:space="preserve">T.  </v>
      </c>
      <c r="G548" s="92" t="str">
        <f t="shared" si="37"/>
        <v>T.  RIPON</v>
      </c>
      <c r="H548" s="96">
        <v>20</v>
      </c>
      <c r="I548" s="96" t="s">
        <v>1367</v>
      </c>
    </row>
    <row r="549" spans="1:9" x14ac:dyDescent="0.2">
      <c r="A549" s="92" t="str">
        <f t="shared" si="34"/>
        <v>20036</v>
      </c>
      <c r="B549" s="94" t="str">
        <f t="shared" si="35"/>
        <v>20036</v>
      </c>
      <c r="C549" s="92" t="s">
        <v>462</v>
      </c>
      <c r="D549" s="92" t="s">
        <v>28</v>
      </c>
      <c r="E549" s="92" t="s">
        <v>475</v>
      </c>
      <c r="F549" s="92" t="str">
        <f t="shared" si="36"/>
        <v xml:space="preserve">T.  </v>
      </c>
      <c r="G549" s="92" t="str">
        <f t="shared" si="37"/>
        <v>T.  ROSENDALE</v>
      </c>
      <c r="H549" s="96">
        <v>20</v>
      </c>
      <c r="I549" s="96" t="s">
        <v>1370</v>
      </c>
    </row>
    <row r="550" spans="1:9" x14ac:dyDescent="0.2">
      <c r="A550" s="92" t="str">
        <f t="shared" si="34"/>
        <v>20038</v>
      </c>
      <c r="B550" s="94" t="str">
        <f t="shared" si="35"/>
        <v>20038</v>
      </c>
      <c r="C550" s="92" t="s">
        <v>462</v>
      </c>
      <c r="D550" s="92" t="s">
        <v>28</v>
      </c>
      <c r="E550" s="92" t="s">
        <v>278</v>
      </c>
      <c r="F550" s="92" t="str">
        <f t="shared" si="36"/>
        <v xml:space="preserve">T.  </v>
      </c>
      <c r="G550" s="92" t="str">
        <f t="shared" si="37"/>
        <v>T.  SPRINGVALE</v>
      </c>
      <c r="H550" s="96">
        <v>20</v>
      </c>
      <c r="I550" s="96" t="s">
        <v>1371</v>
      </c>
    </row>
    <row r="551" spans="1:9" x14ac:dyDescent="0.2">
      <c r="A551" s="92" t="str">
        <f t="shared" si="34"/>
        <v>20040</v>
      </c>
      <c r="B551" s="94" t="str">
        <f t="shared" si="35"/>
        <v>20040</v>
      </c>
      <c r="C551" s="92" t="s">
        <v>462</v>
      </c>
      <c r="D551" s="92" t="s">
        <v>28</v>
      </c>
      <c r="E551" s="92" t="s">
        <v>476</v>
      </c>
      <c r="F551" s="92" t="str">
        <f t="shared" si="36"/>
        <v xml:space="preserve">T.  </v>
      </c>
      <c r="G551" s="92" t="str">
        <f t="shared" si="37"/>
        <v>T.  TAYCHEEDAH</v>
      </c>
      <c r="H551" s="96">
        <v>20</v>
      </c>
      <c r="I551" s="96" t="s">
        <v>1372</v>
      </c>
    </row>
    <row r="552" spans="1:9" x14ac:dyDescent="0.2">
      <c r="A552" s="92" t="str">
        <f t="shared" si="34"/>
        <v>20042</v>
      </c>
      <c r="B552" s="94" t="str">
        <f t="shared" si="35"/>
        <v>20042</v>
      </c>
      <c r="C552" s="92" t="s">
        <v>462</v>
      </c>
      <c r="D552" s="92" t="s">
        <v>28</v>
      </c>
      <c r="E552" s="92" t="s">
        <v>385</v>
      </c>
      <c r="F552" s="92" t="str">
        <f t="shared" si="36"/>
        <v xml:space="preserve">T.  </v>
      </c>
      <c r="G552" s="92" t="str">
        <f t="shared" si="37"/>
        <v>T.  WAUPUN</v>
      </c>
      <c r="H552" s="96">
        <v>20</v>
      </c>
      <c r="I552" s="96" t="s">
        <v>1373</v>
      </c>
    </row>
    <row r="553" spans="1:9" x14ac:dyDescent="0.2">
      <c r="A553" s="92" t="str">
        <f t="shared" si="34"/>
        <v>20106</v>
      </c>
      <c r="B553" s="94" t="str">
        <f t="shared" si="35"/>
        <v>20106</v>
      </c>
      <c r="C553" s="92" t="s">
        <v>462</v>
      </c>
      <c r="D553" s="92" t="s">
        <v>46</v>
      </c>
      <c r="E553" s="92" t="s">
        <v>477</v>
      </c>
      <c r="F553" s="92" t="str">
        <f t="shared" si="36"/>
        <v xml:space="preserve">V.  </v>
      </c>
      <c r="G553" s="92" t="str">
        <f t="shared" si="37"/>
        <v>V.  BRANDON</v>
      </c>
      <c r="H553" s="96">
        <v>20</v>
      </c>
      <c r="I553" s="96">
        <v>106</v>
      </c>
    </row>
    <row r="554" spans="1:9" x14ac:dyDescent="0.2">
      <c r="A554" s="92" t="str">
        <f t="shared" si="34"/>
        <v>20111</v>
      </c>
      <c r="B554" s="94" t="str">
        <f t="shared" si="35"/>
        <v>20111</v>
      </c>
      <c r="C554" s="92" t="s">
        <v>462</v>
      </c>
      <c r="D554" s="92" t="s">
        <v>46</v>
      </c>
      <c r="E554" s="92" t="s">
        <v>478</v>
      </c>
      <c r="F554" s="92" t="str">
        <f t="shared" si="36"/>
        <v xml:space="preserve">V.  </v>
      </c>
      <c r="G554" s="92" t="str">
        <f t="shared" si="37"/>
        <v>V.  CAMPBELLSPORT</v>
      </c>
      <c r="H554" s="96">
        <v>20</v>
      </c>
      <c r="I554" s="96">
        <v>111</v>
      </c>
    </row>
    <row r="555" spans="1:9" x14ac:dyDescent="0.2">
      <c r="A555" s="92" t="str">
        <f t="shared" si="34"/>
        <v>20121</v>
      </c>
      <c r="B555" s="94" t="str">
        <f t="shared" si="35"/>
        <v>20121</v>
      </c>
      <c r="C555" s="92" t="s">
        <v>462</v>
      </c>
      <c r="D555" s="92" t="s">
        <v>46</v>
      </c>
      <c r="E555" s="92" t="s">
        <v>465</v>
      </c>
      <c r="F555" s="92" t="str">
        <f t="shared" si="36"/>
        <v xml:space="preserve">V.  </v>
      </c>
      <c r="G555" s="92" t="str">
        <f t="shared" si="37"/>
        <v>V.  EDEN</v>
      </c>
      <c r="H555" s="96">
        <v>20</v>
      </c>
      <c r="I555" s="96">
        <v>121</v>
      </c>
    </row>
    <row r="556" spans="1:9" x14ac:dyDescent="0.2">
      <c r="A556" s="92" t="str">
        <f t="shared" si="34"/>
        <v>20126</v>
      </c>
      <c r="B556" s="94" t="str">
        <f t="shared" si="35"/>
        <v>20126</v>
      </c>
      <c r="C556" s="92" t="s">
        <v>462</v>
      </c>
      <c r="D556" s="92" t="s">
        <v>46</v>
      </c>
      <c r="E556" s="92" t="s">
        <v>479</v>
      </c>
      <c r="F556" s="92" t="str">
        <f t="shared" si="36"/>
        <v xml:space="preserve">V.  </v>
      </c>
      <c r="G556" s="92" t="str">
        <f t="shared" si="37"/>
        <v>V.  FAIRWATER</v>
      </c>
      <c r="H556" s="96">
        <v>20</v>
      </c>
      <c r="I556" s="96">
        <v>126</v>
      </c>
    </row>
    <row r="557" spans="1:9" x14ac:dyDescent="0.2">
      <c r="A557" s="92" t="str">
        <f t="shared" si="34"/>
        <v>20142</v>
      </c>
      <c r="B557" s="94" t="str">
        <f t="shared" si="35"/>
        <v>20142</v>
      </c>
      <c r="C557" s="92" t="s">
        <v>462</v>
      </c>
      <c r="D557" s="92" t="s">
        <v>46</v>
      </c>
      <c r="E557" s="92" t="s">
        <v>480</v>
      </c>
      <c r="F557" s="92" t="str">
        <f t="shared" si="36"/>
        <v xml:space="preserve">V.  </v>
      </c>
      <c r="G557" s="92" t="str">
        <f t="shared" si="37"/>
        <v>V.  KEWASKUM</v>
      </c>
      <c r="H557" s="96">
        <v>20</v>
      </c>
      <c r="I557" s="96">
        <v>142</v>
      </c>
    </row>
    <row r="558" spans="1:9" x14ac:dyDescent="0.2">
      <c r="A558" s="92" t="str">
        <f t="shared" si="34"/>
        <v>20151</v>
      </c>
      <c r="B558" s="94" t="str">
        <f t="shared" si="35"/>
        <v>20151</v>
      </c>
      <c r="C558" s="92" t="s">
        <v>462</v>
      </c>
      <c r="D558" s="92" t="s">
        <v>46</v>
      </c>
      <c r="E558" s="92" t="s">
        <v>481</v>
      </c>
      <c r="F558" s="92" t="str">
        <f t="shared" si="36"/>
        <v xml:space="preserve">V.  </v>
      </c>
      <c r="G558" s="92" t="str">
        <f t="shared" si="37"/>
        <v>V.  MOUNT CALVARY</v>
      </c>
      <c r="H558" s="96">
        <v>20</v>
      </c>
      <c r="I558" s="96">
        <v>151</v>
      </c>
    </row>
    <row r="559" spans="1:9" x14ac:dyDescent="0.2">
      <c r="A559" s="92" t="str">
        <f t="shared" si="34"/>
        <v>20161</v>
      </c>
      <c r="B559" s="94" t="str">
        <f t="shared" si="35"/>
        <v>20161</v>
      </c>
      <c r="C559" s="148" t="s">
        <v>462</v>
      </c>
      <c r="D559" s="92" t="s">
        <v>46</v>
      </c>
      <c r="E559" s="148" t="s">
        <v>1424</v>
      </c>
      <c r="F559" s="92" t="str">
        <f t="shared" si="36"/>
        <v xml:space="preserve">V.  </v>
      </c>
      <c r="G559" s="92" t="str">
        <f t="shared" si="37"/>
        <v>V.  NORTH FOND DU LAC</v>
      </c>
      <c r="H559" s="96">
        <v>20</v>
      </c>
      <c r="I559" s="96">
        <v>161</v>
      </c>
    </row>
    <row r="560" spans="1:9" x14ac:dyDescent="0.2">
      <c r="A560" s="92" t="str">
        <f t="shared" si="34"/>
        <v>20165</v>
      </c>
      <c r="B560" s="94" t="str">
        <f t="shared" si="35"/>
        <v>20165</v>
      </c>
      <c r="C560" s="92" t="s">
        <v>462</v>
      </c>
      <c r="D560" s="92" t="s">
        <v>46</v>
      </c>
      <c r="E560" s="92" t="s">
        <v>472</v>
      </c>
      <c r="F560" s="92" t="str">
        <f t="shared" si="36"/>
        <v xml:space="preserve">V.  </v>
      </c>
      <c r="G560" s="92" t="str">
        <f t="shared" si="37"/>
        <v>V.  OAKFIELD</v>
      </c>
      <c r="H560" s="96">
        <v>20</v>
      </c>
      <c r="I560" s="96">
        <v>165</v>
      </c>
    </row>
    <row r="561" spans="1:9" x14ac:dyDescent="0.2">
      <c r="A561" s="92" t="str">
        <f t="shared" si="34"/>
        <v>20176</v>
      </c>
      <c r="B561" s="94" t="str">
        <f t="shared" si="35"/>
        <v>20176</v>
      </c>
      <c r="C561" s="92" t="s">
        <v>462</v>
      </c>
      <c r="D561" s="92" t="s">
        <v>46</v>
      </c>
      <c r="E561" s="92" t="s">
        <v>475</v>
      </c>
      <c r="F561" s="92" t="str">
        <f t="shared" si="36"/>
        <v xml:space="preserve">V.  </v>
      </c>
      <c r="G561" s="92" t="str">
        <f t="shared" si="37"/>
        <v>V.  ROSENDALE</v>
      </c>
      <c r="H561" s="96">
        <v>20</v>
      </c>
      <c r="I561" s="96">
        <v>176</v>
      </c>
    </row>
    <row r="562" spans="1:9" x14ac:dyDescent="0.2">
      <c r="A562" s="92" t="str">
        <f t="shared" si="34"/>
        <v>20181</v>
      </c>
      <c r="B562" s="94" t="str">
        <f t="shared" si="35"/>
        <v>20181</v>
      </c>
      <c r="C562" s="92" t="s">
        <v>462</v>
      </c>
      <c r="D562" s="92" t="s">
        <v>46</v>
      </c>
      <c r="E562" s="92" t="s">
        <v>482</v>
      </c>
      <c r="F562" s="92" t="str">
        <f t="shared" si="36"/>
        <v xml:space="preserve">V.  </v>
      </c>
      <c r="G562" s="92" t="str">
        <f t="shared" si="37"/>
        <v>V.  SAINT CLOUD</v>
      </c>
      <c r="H562" s="96">
        <v>20</v>
      </c>
      <c r="I562" s="96">
        <v>181</v>
      </c>
    </row>
    <row r="563" spans="1:9" x14ac:dyDescent="0.2">
      <c r="A563" s="92" t="str">
        <f t="shared" si="34"/>
        <v>20226</v>
      </c>
      <c r="B563" s="94" t="str">
        <f t="shared" si="35"/>
        <v>20226</v>
      </c>
      <c r="C563" s="92" t="s">
        <v>462</v>
      </c>
      <c r="D563" s="92" t="s">
        <v>48</v>
      </c>
      <c r="E563" s="92" t="s">
        <v>462</v>
      </c>
      <c r="F563" s="92" t="str">
        <f t="shared" si="36"/>
        <v xml:space="preserve">C.  </v>
      </c>
      <c r="G563" s="92" t="str">
        <f t="shared" si="37"/>
        <v>C.  FOND DU LAC</v>
      </c>
      <c r="H563" s="96">
        <v>20</v>
      </c>
      <c r="I563" s="96">
        <v>226</v>
      </c>
    </row>
    <row r="564" spans="1:9" x14ac:dyDescent="0.2">
      <c r="A564" s="92" t="str">
        <f t="shared" si="34"/>
        <v>20276</v>
      </c>
      <c r="B564" s="94" t="str">
        <f t="shared" si="35"/>
        <v>20276</v>
      </c>
      <c r="C564" s="92" t="s">
        <v>462</v>
      </c>
      <c r="D564" s="92" t="s">
        <v>48</v>
      </c>
      <c r="E564" s="92" t="s">
        <v>474</v>
      </c>
      <c r="F564" s="92" t="str">
        <f t="shared" si="36"/>
        <v xml:space="preserve">C.  </v>
      </c>
      <c r="G564" s="92" t="str">
        <f t="shared" si="37"/>
        <v>C.  RIPON</v>
      </c>
      <c r="H564" s="96">
        <v>20</v>
      </c>
      <c r="I564" s="96">
        <v>276</v>
      </c>
    </row>
    <row r="565" spans="1:9" x14ac:dyDescent="0.2">
      <c r="A565" s="92" t="str">
        <f t="shared" si="34"/>
        <v>20292</v>
      </c>
      <c r="B565" s="94" t="str">
        <f t="shared" si="35"/>
        <v>20292</v>
      </c>
      <c r="C565" s="92" t="s">
        <v>462</v>
      </c>
      <c r="D565" s="92" t="s">
        <v>48</v>
      </c>
      <c r="E565" s="92" t="s">
        <v>385</v>
      </c>
      <c r="F565" s="92" t="str">
        <f t="shared" si="36"/>
        <v xml:space="preserve">C.  </v>
      </c>
      <c r="G565" s="92" t="str">
        <f t="shared" si="37"/>
        <v>C.  WAUPUN</v>
      </c>
      <c r="H565" s="96">
        <v>20</v>
      </c>
      <c r="I565" s="96">
        <v>292</v>
      </c>
    </row>
    <row r="566" spans="1:9" x14ac:dyDescent="0.2">
      <c r="A566" s="92" t="str">
        <f t="shared" si="34"/>
        <v>21002</v>
      </c>
      <c r="B566" s="94" t="str">
        <f t="shared" si="35"/>
        <v>21002</v>
      </c>
      <c r="C566" s="92" t="s">
        <v>468</v>
      </c>
      <c r="D566" s="92" t="s">
        <v>28</v>
      </c>
      <c r="E566" s="92" t="s">
        <v>483</v>
      </c>
      <c r="F566" s="92" t="str">
        <f t="shared" si="36"/>
        <v xml:space="preserve">T.  </v>
      </c>
      <c r="G566" s="92" t="str">
        <f t="shared" si="37"/>
        <v>T.  ALVIN</v>
      </c>
      <c r="H566" s="96">
        <v>21</v>
      </c>
      <c r="I566" s="96" t="s">
        <v>1368</v>
      </c>
    </row>
    <row r="567" spans="1:9" x14ac:dyDescent="0.2">
      <c r="A567" s="92" t="str">
        <f t="shared" si="34"/>
        <v>21004</v>
      </c>
      <c r="B567" s="94" t="str">
        <f t="shared" si="35"/>
        <v>21004</v>
      </c>
      <c r="C567" s="92" t="s">
        <v>468</v>
      </c>
      <c r="D567" s="92" t="s">
        <v>28</v>
      </c>
      <c r="E567" s="92" t="s">
        <v>484</v>
      </c>
      <c r="F567" s="92" t="str">
        <f t="shared" si="36"/>
        <v xml:space="preserve">T.  </v>
      </c>
      <c r="G567" s="92" t="str">
        <f t="shared" si="37"/>
        <v>T.  ARGONNE</v>
      </c>
      <c r="H567" s="96">
        <v>21</v>
      </c>
      <c r="I567" s="96" t="s">
        <v>1352</v>
      </c>
    </row>
    <row r="568" spans="1:9" x14ac:dyDescent="0.2">
      <c r="A568" s="92" t="str">
        <f t="shared" si="34"/>
        <v>21006</v>
      </c>
      <c r="B568" s="94" t="str">
        <f t="shared" si="35"/>
        <v>21006</v>
      </c>
      <c r="C568" s="92" t="s">
        <v>468</v>
      </c>
      <c r="D568" s="92" t="s">
        <v>28</v>
      </c>
      <c r="E568" s="92" t="s">
        <v>485</v>
      </c>
      <c r="F568" s="92" t="str">
        <f t="shared" si="36"/>
        <v xml:space="preserve">T.  </v>
      </c>
      <c r="G568" s="92" t="str">
        <f t="shared" si="37"/>
        <v>T.  ARMSTRONG CREEK</v>
      </c>
      <c r="H568" s="96">
        <v>21</v>
      </c>
      <c r="I568" s="96" t="s">
        <v>1353</v>
      </c>
    </row>
    <row r="569" spans="1:9" x14ac:dyDescent="0.2">
      <c r="A569" s="92" t="str">
        <f t="shared" si="34"/>
        <v>21008</v>
      </c>
      <c r="B569" s="94" t="str">
        <f t="shared" si="35"/>
        <v>21008</v>
      </c>
      <c r="C569" s="92" t="s">
        <v>468</v>
      </c>
      <c r="D569" s="92" t="s">
        <v>28</v>
      </c>
      <c r="E569" s="92" t="s">
        <v>486</v>
      </c>
      <c r="F569" s="92" t="str">
        <f t="shared" si="36"/>
        <v xml:space="preserve">T.  </v>
      </c>
      <c r="G569" s="92" t="str">
        <f t="shared" si="37"/>
        <v>T.  BLACKWELL</v>
      </c>
      <c r="H569" s="96">
        <v>21</v>
      </c>
      <c r="I569" s="96" t="s">
        <v>1354</v>
      </c>
    </row>
    <row r="570" spans="1:9" x14ac:dyDescent="0.2">
      <c r="A570" s="92" t="str">
        <f t="shared" si="34"/>
        <v>21010</v>
      </c>
      <c r="B570" s="94" t="str">
        <f t="shared" si="35"/>
        <v>21010</v>
      </c>
      <c r="C570" s="92" t="s">
        <v>468</v>
      </c>
      <c r="D570" s="92" t="s">
        <v>28</v>
      </c>
      <c r="E570" s="92" t="s">
        <v>487</v>
      </c>
      <c r="F570" s="92" t="str">
        <f t="shared" si="36"/>
        <v xml:space="preserve">T.  </v>
      </c>
      <c r="G570" s="92" t="str">
        <f t="shared" si="37"/>
        <v>T.  CASWELL</v>
      </c>
      <c r="H570" s="96">
        <v>21</v>
      </c>
      <c r="I570" s="96" t="s">
        <v>1355</v>
      </c>
    </row>
    <row r="571" spans="1:9" x14ac:dyDescent="0.2">
      <c r="A571" s="92" t="str">
        <f t="shared" si="34"/>
        <v>21012</v>
      </c>
      <c r="B571" s="94" t="str">
        <f t="shared" si="35"/>
        <v>21012</v>
      </c>
      <c r="C571" s="92" t="s">
        <v>468</v>
      </c>
      <c r="D571" s="92" t="s">
        <v>28</v>
      </c>
      <c r="E571" s="92" t="s">
        <v>488</v>
      </c>
      <c r="F571" s="92" t="str">
        <f t="shared" si="36"/>
        <v xml:space="preserve">T.  </v>
      </c>
      <c r="G571" s="92" t="str">
        <f t="shared" si="37"/>
        <v>T.  CRANDON</v>
      </c>
      <c r="H571" s="96">
        <v>21</v>
      </c>
      <c r="I571" s="96" t="s">
        <v>1356</v>
      </c>
    </row>
    <row r="572" spans="1:9" x14ac:dyDescent="0.2">
      <c r="A572" s="92" t="str">
        <f t="shared" si="34"/>
        <v>21014</v>
      </c>
      <c r="B572" s="94" t="str">
        <f t="shared" si="35"/>
        <v>21014</v>
      </c>
      <c r="C572" s="92" t="s">
        <v>468</v>
      </c>
      <c r="D572" s="92" t="s">
        <v>28</v>
      </c>
      <c r="E572" s="92" t="s">
        <v>489</v>
      </c>
      <c r="F572" s="92" t="str">
        <f t="shared" si="36"/>
        <v xml:space="preserve">T.  </v>
      </c>
      <c r="G572" s="92" t="str">
        <f t="shared" si="37"/>
        <v>T.  FREEDOM</v>
      </c>
      <c r="H572" s="96">
        <v>21</v>
      </c>
      <c r="I572" s="96" t="s">
        <v>1357</v>
      </c>
    </row>
    <row r="573" spans="1:9" x14ac:dyDescent="0.2">
      <c r="A573" s="92" t="str">
        <f t="shared" si="34"/>
        <v>21016</v>
      </c>
      <c r="B573" s="94" t="str">
        <f t="shared" si="35"/>
        <v>21016</v>
      </c>
      <c r="C573" s="92" t="s">
        <v>468</v>
      </c>
      <c r="D573" s="92" t="s">
        <v>28</v>
      </c>
      <c r="E573" s="92" t="s">
        <v>490</v>
      </c>
      <c r="F573" s="92" t="str">
        <f t="shared" si="36"/>
        <v xml:space="preserve">T.  </v>
      </c>
      <c r="G573" s="92" t="str">
        <f t="shared" si="37"/>
        <v>T.  HILES</v>
      </c>
      <c r="H573" s="96">
        <v>21</v>
      </c>
      <c r="I573" s="96" t="s">
        <v>1358</v>
      </c>
    </row>
    <row r="574" spans="1:9" x14ac:dyDescent="0.2">
      <c r="A574" s="92" t="str">
        <f t="shared" si="34"/>
        <v>21018</v>
      </c>
      <c r="B574" s="94" t="str">
        <f t="shared" si="35"/>
        <v>21018</v>
      </c>
      <c r="C574" s="92" t="s">
        <v>468</v>
      </c>
      <c r="D574" s="92" t="s">
        <v>28</v>
      </c>
      <c r="E574" s="92" t="s">
        <v>491</v>
      </c>
      <c r="F574" s="92" t="str">
        <f t="shared" si="36"/>
        <v xml:space="preserve">T.  </v>
      </c>
      <c r="G574" s="92" t="str">
        <f t="shared" si="37"/>
        <v>T.  LAONA</v>
      </c>
      <c r="H574" s="96">
        <v>21</v>
      </c>
      <c r="I574" s="96" t="s">
        <v>1359</v>
      </c>
    </row>
    <row r="575" spans="1:9" x14ac:dyDescent="0.2">
      <c r="A575" s="92" t="str">
        <f t="shared" si="34"/>
        <v>21020</v>
      </c>
      <c r="B575" s="94" t="str">
        <f t="shared" si="35"/>
        <v>21020</v>
      </c>
      <c r="C575" s="92" t="s">
        <v>468</v>
      </c>
      <c r="D575" s="92" t="s">
        <v>28</v>
      </c>
      <c r="E575" s="92" t="s">
        <v>36</v>
      </c>
      <c r="F575" s="92" t="str">
        <f t="shared" si="36"/>
        <v xml:space="preserve">T.  </v>
      </c>
      <c r="G575" s="92" t="str">
        <f t="shared" si="37"/>
        <v>T.  LINCOLN</v>
      </c>
      <c r="H575" s="96">
        <v>21</v>
      </c>
      <c r="I575" s="96" t="s">
        <v>1360</v>
      </c>
    </row>
    <row r="576" spans="1:9" x14ac:dyDescent="0.2">
      <c r="A576" s="92" t="str">
        <f t="shared" si="34"/>
        <v>21022</v>
      </c>
      <c r="B576" s="94" t="str">
        <f t="shared" si="35"/>
        <v>21022</v>
      </c>
      <c r="C576" s="92" t="s">
        <v>468</v>
      </c>
      <c r="D576" s="92" t="s">
        <v>28</v>
      </c>
      <c r="E576" s="92" t="s">
        <v>492</v>
      </c>
      <c r="F576" s="92" t="str">
        <f t="shared" si="36"/>
        <v xml:space="preserve">T.  </v>
      </c>
      <c r="G576" s="92" t="str">
        <f t="shared" si="37"/>
        <v>T.  NASHVILLE</v>
      </c>
      <c r="H576" s="96">
        <v>21</v>
      </c>
      <c r="I576" s="96" t="s">
        <v>1361</v>
      </c>
    </row>
    <row r="577" spans="1:9" x14ac:dyDescent="0.2">
      <c r="A577" s="92" t="str">
        <f t="shared" si="34"/>
        <v>21024</v>
      </c>
      <c r="B577" s="94" t="str">
        <f t="shared" si="35"/>
        <v>21024</v>
      </c>
      <c r="C577" s="92" t="s">
        <v>468</v>
      </c>
      <c r="D577" s="92" t="s">
        <v>28</v>
      </c>
      <c r="E577" s="92" t="s">
        <v>493</v>
      </c>
      <c r="F577" s="92" t="str">
        <f t="shared" si="36"/>
        <v xml:space="preserve">T.  </v>
      </c>
      <c r="G577" s="92" t="str">
        <f t="shared" si="37"/>
        <v>T.  POPPLE RIVER</v>
      </c>
      <c r="H577" s="96">
        <v>21</v>
      </c>
      <c r="I577" s="96" t="s">
        <v>1362</v>
      </c>
    </row>
    <row r="578" spans="1:9" x14ac:dyDescent="0.2">
      <c r="A578" s="92" t="str">
        <f t="shared" si="34"/>
        <v>21026</v>
      </c>
      <c r="B578" s="94" t="str">
        <f t="shared" si="35"/>
        <v>21026</v>
      </c>
      <c r="C578" s="92" t="s">
        <v>468</v>
      </c>
      <c r="D578" s="92" t="s">
        <v>28</v>
      </c>
      <c r="E578" s="92" t="s">
        <v>494</v>
      </c>
      <c r="F578" s="92" t="str">
        <f t="shared" si="36"/>
        <v xml:space="preserve">T.  </v>
      </c>
      <c r="G578" s="92" t="str">
        <f t="shared" si="37"/>
        <v>T.  ROSS</v>
      </c>
      <c r="H578" s="96">
        <v>21</v>
      </c>
      <c r="I578" s="96" t="s">
        <v>1363</v>
      </c>
    </row>
    <row r="579" spans="1:9" x14ac:dyDescent="0.2">
      <c r="A579" s="92" t="str">
        <f t="shared" si="34"/>
        <v>21028</v>
      </c>
      <c r="B579" s="94" t="str">
        <f t="shared" si="35"/>
        <v>21028</v>
      </c>
      <c r="C579" s="92" t="s">
        <v>468</v>
      </c>
      <c r="D579" s="92" t="s">
        <v>28</v>
      </c>
      <c r="E579" s="92" t="s">
        <v>495</v>
      </c>
      <c r="F579" s="92" t="str">
        <f t="shared" si="36"/>
        <v xml:space="preserve">T.  </v>
      </c>
      <c r="G579" s="92" t="str">
        <f t="shared" si="37"/>
        <v>T.  WABENO</v>
      </c>
      <c r="H579" s="96">
        <v>21</v>
      </c>
      <c r="I579" s="96" t="s">
        <v>1364</v>
      </c>
    </row>
    <row r="580" spans="1:9" x14ac:dyDescent="0.2">
      <c r="A580" s="92" t="str">
        <f t="shared" ref="A580:A643" si="40">H580&amp;I580</f>
        <v>21211</v>
      </c>
      <c r="B580" s="94" t="str">
        <f t="shared" ref="B580:B643" si="41">A580</f>
        <v>21211</v>
      </c>
      <c r="C580" s="92" t="s">
        <v>468</v>
      </c>
      <c r="D580" s="92" t="s">
        <v>48</v>
      </c>
      <c r="E580" s="92" t="s">
        <v>488</v>
      </c>
      <c r="F580" s="92" t="str">
        <f t="shared" ref="F580:F643" si="42">D580&amp;".  "</f>
        <v xml:space="preserve">C.  </v>
      </c>
      <c r="G580" s="92" t="str">
        <f t="shared" ref="G580:G643" si="43">F580&amp;E580</f>
        <v>C.  CRANDON</v>
      </c>
      <c r="H580" s="96">
        <v>21</v>
      </c>
      <c r="I580" s="96">
        <v>211</v>
      </c>
    </row>
    <row r="581" spans="1:9" x14ac:dyDescent="0.2">
      <c r="A581" s="92" t="str">
        <f t="shared" si="40"/>
        <v>22002</v>
      </c>
      <c r="B581" s="94" t="str">
        <f t="shared" si="41"/>
        <v>22002</v>
      </c>
      <c r="C581" s="92" t="s">
        <v>230</v>
      </c>
      <c r="D581" s="92" t="s">
        <v>28</v>
      </c>
      <c r="E581" s="92" t="s">
        <v>496</v>
      </c>
      <c r="F581" s="92" t="str">
        <f t="shared" si="42"/>
        <v xml:space="preserve">T.  </v>
      </c>
      <c r="G581" s="92" t="str">
        <f t="shared" si="43"/>
        <v>T.  BEETOWN</v>
      </c>
      <c r="H581" s="96">
        <v>22</v>
      </c>
      <c r="I581" s="96" t="s">
        <v>1368</v>
      </c>
    </row>
    <row r="582" spans="1:9" x14ac:dyDescent="0.2">
      <c r="A582" s="92" t="str">
        <f t="shared" si="40"/>
        <v>22004</v>
      </c>
      <c r="B582" s="94" t="str">
        <f t="shared" si="41"/>
        <v>22004</v>
      </c>
      <c r="C582" s="92" t="s">
        <v>230</v>
      </c>
      <c r="D582" s="92" t="s">
        <v>28</v>
      </c>
      <c r="E582" s="92" t="s">
        <v>497</v>
      </c>
      <c r="F582" s="92" t="str">
        <f t="shared" si="42"/>
        <v xml:space="preserve">T.  </v>
      </c>
      <c r="G582" s="92" t="str">
        <f t="shared" si="43"/>
        <v>T.  BLOOMINGTON</v>
      </c>
      <c r="H582" s="96">
        <v>22</v>
      </c>
      <c r="I582" s="96" t="s">
        <v>1352</v>
      </c>
    </row>
    <row r="583" spans="1:9" x14ac:dyDescent="0.2">
      <c r="A583" s="92" t="str">
        <f t="shared" si="40"/>
        <v>22006</v>
      </c>
      <c r="B583" s="94" t="str">
        <f t="shared" si="41"/>
        <v>22006</v>
      </c>
      <c r="C583" s="92" t="s">
        <v>230</v>
      </c>
      <c r="D583" s="92" t="s">
        <v>28</v>
      </c>
      <c r="E583" s="92" t="s">
        <v>498</v>
      </c>
      <c r="F583" s="92" t="str">
        <f t="shared" si="42"/>
        <v xml:space="preserve">T.  </v>
      </c>
      <c r="G583" s="92" t="str">
        <f t="shared" si="43"/>
        <v>T.  BOSCOBEL</v>
      </c>
      <c r="H583" s="96">
        <v>22</v>
      </c>
      <c r="I583" s="96" t="s">
        <v>1353</v>
      </c>
    </row>
    <row r="584" spans="1:9" x14ac:dyDescent="0.2">
      <c r="A584" s="92" t="str">
        <f t="shared" si="40"/>
        <v>22008</v>
      </c>
      <c r="B584" s="94" t="str">
        <f t="shared" si="41"/>
        <v>22008</v>
      </c>
      <c r="C584" s="92" t="s">
        <v>230</v>
      </c>
      <c r="D584" s="92" t="s">
        <v>28</v>
      </c>
      <c r="E584" s="92" t="s">
        <v>499</v>
      </c>
      <c r="F584" s="92" t="str">
        <f t="shared" si="42"/>
        <v xml:space="preserve">T.  </v>
      </c>
      <c r="G584" s="92" t="str">
        <f t="shared" si="43"/>
        <v>T.  CASSVILLE</v>
      </c>
      <c r="H584" s="96">
        <v>22</v>
      </c>
      <c r="I584" s="96" t="s">
        <v>1354</v>
      </c>
    </row>
    <row r="585" spans="1:9" x14ac:dyDescent="0.2">
      <c r="A585" s="92" t="str">
        <f t="shared" si="40"/>
        <v>22010</v>
      </c>
      <c r="B585" s="94" t="str">
        <f t="shared" si="41"/>
        <v>22010</v>
      </c>
      <c r="C585" s="92" t="s">
        <v>230</v>
      </c>
      <c r="D585" s="92" t="s">
        <v>28</v>
      </c>
      <c r="E585" s="92" t="s">
        <v>500</v>
      </c>
      <c r="F585" s="92" t="str">
        <f t="shared" si="42"/>
        <v xml:space="preserve">T.  </v>
      </c>
      <c r="G585" s="92" t="str">
        <f t="shared" si="43"/>
        <v>T.  CASTLE ROCK</v>
      </c>
      <c r="H585" s="96">
        <v>22</v>
      </c>
      <c r="I585" s="96" t="s">
        <v>1355</v>
      </c>
    </row>
    <row r="586" spans="1:9" x14ac:dyDescent="0.2">
      <c r="A586" s="92" t="str">
        <f t="shared" si="40"/>
        <v>22012</v>
      </c>
      <c r="B586" s="94" t="str">
        <f t="shared" si="41"/>
        <v>22012</v>
      </c>
      <c r="C586" s="92" t="s">
        <v>230</v>
      </c>
      <c r="D586" s="92" t="s">
        <v>28</v>
      </c>
      <c r="E586" s="92" t="s">
        <v>501</v>
      </c>
      <c r="F586" s="92" t="str">
        <f t="shared" si="42"/>
        <v xml:space="preserve">T.  </v>
      </c>
      <c r="G586" s="92" t="str">
        <f t="shared" si="43"/>
        <v>T.  CLIFTON</v>
      </c>
      <c r="H586" s="96">
        <v>22</v>
      </c>
      <c r="I586" s="96" t="s">
        <v>1356</v>
      </c>
    </row>
    <row r="587" spans="1:9" x14ac:dyDescent="0.2">
      <c r="A587" s="92" t="str">
        <f t="shared" si="40"/>
        <v>22014</v>
      </c>
      <c r="B587" s="94" t="str">
        <f t="shared" si="41"/>
        <v>22014</v>
      </c>
      <c r="C587" s="92" t="s">
        <v>230</v>
      </c>
      <c r="D587" s="92" t="s">
        <v>28</v>
      </c>
      <c r="E587" s="92" t="s">
        <v>502</v>
      </c>
      <c r="F587" s="92" t="str">
        <f t="shared" si="42"/>
        <v xml:space="preserve">T.  </v>
      </c>
      <c r="G587" s="92" t="str">
        <f t="shared" si="43"/>
        <v>T.  ELLENBORO</v>
      </c>
      <c r="H587" s="96">
        <v>22</v>
      </c>
      <c r="I587" s="96" t="s">
        <v>1357</v>
      </c>
    </row>
    <row r="588" spans="1:9" x14ac:dyDescent="0.2">
      <c r="A588" s="92" t="str">
        <f t="shared" si="40"/>
        <v>22016</v>
      </c>
      <c r="B588" s="94" t="str">
        <f t="shared" si="41"/>
        <v>22016</v>
      </c>
      <c r="C588" s="92" t="s">
        <v>230</v>
      </c>
      <c r="D588" s="92" t="s">
        <v>28</v>
      </c>
      <c r="E588" s="92" t="s">
        <v>503</v>
      </c>
      <c r="F588" s="92" t="str">
        <f t="shared" si="42"/>
        <v xml:space="preserve">T.  </v>
      </c>
      <c r="G588" s="92" t="str">
        <f t="shared" si="43"/>
        <v>T.  FENNIMORE</v>
      </c>
      <c r="H588" s="96">
        <v>22</v>
      </c>
      <c r="I588" s="96" t="s">
        <v>1358</v>
      </c>
    </row>
    <row r="589" spans="1:9" x14ac:dyDescent="0.2">
      <c r="A589" s="92" t="str">
        <f t="shared" si="40"/>
        <v>22018</v>
      </c>
      <c r="B589" s="94" t="str">
        <f t="shared" si="41"/>
        <v>22018</v>
      </c>
      <c r="C589" s="92" t="s">
        <v>230</v>
      </c>
      <c r="D589" s="92" t="s">
        <v>28</v>
      </c>
      <c r="E589" s="92" t="s">
        <v>504</v>
      </c>
      <c r="F589" s="92" t="str">
        <f t="shared" si="42"/>
        <v xml:space="preserve">T.  </v>
      </c>
      <c r="G589" s="92" t="str">
        <f t="shared" si="43"/>
        <v>T.  GLEN HAVEN</v>
      </c>
      <c r="H589" s="96">
        <v>22</v>
      </c>
      <c r="I589" s="96" t="s">
        <v>1359</v>
      </c>
    </row>
    <row r="590" spans="1:9" x14ac:dyDescent="0.2">
      <c r="A590" s="92" t="str">
        <f t="shared" si="40"/>
        <v>22020</v>
      </c>
      <c r="B590" s="94" t="str">
        <f t="shared" si="41"/>
        <v>22020</v>
      </c>
      <c r="C590" s="92" t="s">
        <v>230</v>
      </c>
      <c r="D590" s="92" t="s">
        <v>28</v>
      </c>
      <c r="E590" s="92" t="s">
        <v>184</v>
      </c>
      <c r="F590" s="92" t="str">
        <f t="shared" si="42"/>
        <v xml:space="preserve">T.  </v>
      </c>
      <c r="G590" s="92" t="str">
        <f t="shared" si="43"/>
        <v>T.  HARRISON</v>
      </c>
      <c r="H590" s="96">
        <v>22</v>
      </c>
      <c r="I590" s="96" t="s">
        <v>1360</v>
      </c>
    </row>
    <row r="591" spans="1:9" x14ac:dyDescent="0.2">
      <c r="A591" s="92" t="str">
        <f t="shared" si="40"/>
        <v>22022</v>
      </c>
      <c r="B591" s="94" t="str">
        <f t="shared" si="41"/>
        <v>22022</v>
      </c>
      <c r="C591" s="92" t="s">
        <v>230</v>
      </c>
      <c r="D591" s="92" t="s">
        <v>28</v>
      </c>
      <c r="E591" s="92" t="s">
        <v>505</v>
      </c>
      <c r="F591" s="92" t="str">
        <f t="shared" si="42"/>
        <v xml:space="preserve">T.  </v>
      </c>
      <c r="G591" s="92" t="str">
        <f t="shared" si="43"/>
        <v>T.  HAZEL GREEN</v>
      </c>
      <c r="H591" s="96">
        <v>22</v>
      </c>
      <c r="I591" s="96" t="s">
        <v>1361</v>
      </c>
    </row>
    <row r="592" spans="1:9" x14ac:dyDescent="0.2">
      <c r="A592" s="92" t="str">
        <f t="shared" si="40"/>
        <v>22024</v>
      </c>
      <c r="B592" s="94" t="str">
        <f t="shared" si="41"/>
        <v>22024</v>
      </c>
      <c r="C592" s="92" t="s">
        <v>230</v>
      </c>
      <c r="D592" s="92" t="s">
        <v>28</v>
      </c>
      <c r="E592" s="92" t="s">
        <v>506</v>
      </c>
      <c r="F592" s="92" t="str">
        <f t="shared" si="42"/>
        <v xml:space="preserve">T.  </v>
      </c>
      <c r="G592" s="92" t="str">
        <f t="shared" si="43"/>
        <v>T.  HICKORY GROVE</v>
      </c>
      <c r="H592" s="96">
        <v>22</v>
      </c>
      <c r="I592" s="96" t="s">
        <v>1362</v>
      </c>
    </row>
    <row r="593" spans="1:9" x14ac:dyDescent="0.2">
      <c r="A593" s="92" t="str">
        <f t="shared" si="40"/>
        <v>22026</v>
      </c>
      <c r="B593" s="94" t="str">
        <f t="shared" si="41"/>
        <v>22026</v>
      </c>
      <c r="C593" s="92" t="s">
        <v>230</v>
      </c>
      <c r="D593" s="92" t="s">
        <v>28</v>
      </c>
      <c r="E593" s="92" t="s">
        <v>507</v>
      </c>
      <c r="F593" s="92" t="str">
        <f t="shared" si="42"/>
        <v xml:space="preserve">T.  </v>
      </c>
      <c r="G593" s="92" t="str">
        <f t="shared" si="43"/>
        <v>T.  JAMESTOWN</v>
      </c>
      <c r="H593" s="96">
        <v>22</v>
      </c>
      <c r="I593" s="96" t="s">
        <v>1363</v>
      </c>
    </row>
    <row r="594" spans="1:9" x14ac:dyDescent="0.2">
      <c r="A594" s="92" t="str">
        <f t="shared" si="40"/>
        <v>22028</v>
      </c>
      <c r="B594" s="94" t="str">
        <f t="shared" si="41"/>
        <v>22028</v>
      </c>
      <c r="C594" s="92" t="s">
        <v>230</v>
      </c>
      <c r="D594" s="92" t="s">
        <v>28</v>
      </c>
      <c r="E594" s="92" t="s">
        <v>508</v>
      </c>
      <c r="F594" s="92" t="str">
        <f t="shared" si="42"/>
        <v xml:space="preserve">T.  </v>
      </c>
      <c r="G594" s="92" t="str">
        <f t="shared" si="43"/>
        <v>T.  LIBERTY</v>
      </c>
      <c r="H594" s="96">
        <v>22</v>
      </c>
      <c r="I594" s="96" t="s">
        <v>1364</v>
      </c>
    </row>
    <row r="595" spans="1:9" x14ac:dyDescent="0.2">
      <c r="A595" s="92" t="str">
        <f t="shared" si="40"/>
        <v>22030</v>
      </c>
      <c r="B595" s="94" t="str">
        <f t="shared" si="41"/>
        <v>22030</v>
      </c>
      <c r="C595" s="92" t="s">
        <v>230</v>
      </c>
      <c r="D595" s="92" t="s">
        <v>28</v>
      </c>
      <c r="E595" s="92" t="s">
        <v>509</v>
      </c>
      <c r="F595" s="92" t="str">
        <f t="shared" si="42"/>
        <v xml:space="preserve">T.  </v>
      </c>
      <c r="G595" s="92" t="str">
        <f t="shared" si="43"/>
        <v>T.  LIMA</v>
      </c>
      <c r="H595" s="96">
        <v>22</v>
      </c>
      <c r="I595" s="96" t="s">
        <v>1365</v>
      </c>
    </row>
    <row r="596" spans="1:9" x14ac:dyDescent="0.2">
      <c r="A596" s="92" t="str">
        <f t="shared" si="40"/>
        <v>22032</v>
      </c>
      <c r="B596" s="94" t="str">
        <f t="shared" si="41"/>
        <v>22032</v>
      </c>
      <c r="C596" s="92" t="s">
        <v>230</v>
      </c>
      <c r="D596" s="92" t="s">
        <v>28</v>
      </c>
      <c r="E596" s="92" t="s">
        <v>510</v>
      </c>
      <c r="F596" s="92" t="str">
        <f t="shared" si="42"/>
        <v xml:space="preserve">T.  </v>
      </c>
      <c r="G596" s="92" t="str">
        <f t="shared" si="43"/>
        <v>T.  LITTLE GRANT</v>
      </c>
      <c r="H596" s="96">
        <v>22</v>
      </c>
      <c r="I596" s="96" t="s">
        <v>1366</v>
      </c>
    </row>
    <row r="597" spans="1:9" x14ac:dyDescent="0.2">
      <c r="A597" s="92" t="str">
        <f t="shared" si="40"/>
        <v>22034</v>
      </c>
      <c r="B597" s="94" t="str">
        <f t="shared" si="41"/>
        <v>22034</v>
      </c>
      <c r="C597" s="92" t="s">
        <v>230</v>
      </c>
      <c r="D597" s="92" t="s">
        <v>28</v>
      </c>
      <c r="E597" s="92" t="s">
        <v>511</v>
      </c>
      <c r="F597" s="92" t="str">
        <f t="shared" si="42"/>
        <v xml:space="preserve">T.  </v>
      </c>
      <c r="G597" s="92" t="str">
        <f t="shared" si="43"/>
        <v>T.  MARION</v>
      </c>
      <c r="H597" s="96">
        <v>22</v>
      </c>
      <c r="I597" s="96" t="s">
        <v>1367</v>
      </c>
    </row>
    <row r="598" spans="1:9" x14ac:dyDescent="0.2">
      <c r="A598" s="92" t="str">
        <f t="shared" si="40"/>
        <v>22036</v>
      </c>
      <c r="B598" s="94" t="str">
        <f t="shared" si="41"/>
        <v>22036</v>
      </c>
      <c r="C598" s="92" t="s">
        <v>230</v>
      </c>
      <c r="D598" s="92" t="s">
        <v>28</v>
      </c>
      <c r="E598" s="92" t="s">
        <v>512</v>
      </c>
      <c r="F598" s="92" t="str">
        <f t="shared" si="42"/>
        <v xml:space="preserve">T.  </v>
      </c>
      <c r="G598" s="92" t="str">
        <f t="shared" si="43"/>
        <v>T.  MILLVILLE</v>
      </c>
      <c r="H598" s="96">
        <v>22</v>
      </c>
      <c r="I598" s="96" t="s">
        <v>1370</v>
      </c>
    </row>
    <row r="599" spans="1:9" x14ac:dyDescent="0.2">
      <c r="A599" s="92" t="str">
        <f t="shared" si="40"/>
        <v>22038</v>
      </c>
      <c r="B599" s="94" t="str">
        <f t="shared" si="41"/>
        <v>22038</v>
      </c>
      <c r="C599" s="92" t="s">
        <v>230</v>
      </c>
      <c r="D599" s="92" t="s">
        <v>28</v>
      </c>
      <c r="E599" s="92" t="s">
        <v>513</v>
      </c>
      <c r="F599" s="92" t="str">
        <f t="shared" si="42"/>
        <v xml:space="preserve">T.  </v>
      </c>
      <c r="G599" s="92" t="str">
        <f t="shared" si="43"/>
        <v>T.  MOUNT HOPE</v>
      </c>
      <c r="H599" s="96">
        <v>22</v>
      </c>
      <c r="I599" s="96" t="s">
        <v>1371</v>
      </c>
    </row>
    <row r="600" spans="1:9" x14ac:dyDescent="0.2">
      <c r="A600" s="92" t="str">
        <f t="shared" si="40"/>
        <v>22040</v>
      </c>
      <c r="B600" s="94" t="str">
        <f t="shared" si="41"/>
        <v>22040</v>
      </c>
      <c r="C600" s="92" t="s">
        <v>230</v>
      </c>
      <c r="D600" s="92" t="s">
        <v>28</v>
      </c>
      <c r="E600" s="92" t="s">
        <v>514</v>
      </c>
      <c r="F600" s="92" t="str">
        <f t="shared" si="42"/>
        <v xml:space="preserve">T.  </v>
      </c>
      <c r="G600" s="92" t="str">
        <f t="shared" si="43"/>
        <v>T.  MOUNT IDA</v>
      </c>
      <c r="H600" s="96">
        <v>22</v>
      </c>
      <c r="I600" s="96" t="s">
        <v>1372</v>
      </c>
    </row>
    <row r="601" spans="1:9" x14ac:dyDescent="0.2">
      <c r="A601" s="92" t="str">
        <f t="shared" si="40"/>
        <v>22042</v>
      </c>
      <c r="B601" s="94" t="str">
        <f t="shared" si="41"/>
        <v>22042</v>
      </c>
      <c r="C601" s="92" t="s">
        <v>230</v>
      </c>
      <c r="D601" s="92" t="s">
        <v>28</v>
      </c>
      <c r="E601" s="92" t="s">
        <v>515</v>
      </c>
      <c r="F601" s="92" t="str">
        <f t="shared" si="42"/>
        <v xml:space="preserve">T.  </v>
      </c>
      <c r="G601" s="92" t="str">
        <f t="shared" si="43"/>
        <v>T.  MUSCODA</v>
      </c>
      <c r="H601" s="96">
        <v>22</v>
      </c>
      <c r="I601" s="96" t="s">
        <v>1373</v>
      </c>
    </row>
    <row r="602" spans="1:9" x14ac:dyDescent="0.2">
      <c r="A602" s="92" t="str">
        <f t="shared" si="40"/>
        <v>22044</v>
      </c>
      <c r="B602" s="94" t="str">
        <f t="shared" si="41"/>
        <v>22044</v>
      </c>
      <c r="C602" s="92" t="s">
        <v>230</v>
      </c>
      <c r="D602" s="92" t="s">
        <v>28</v>
      </c>
      <c r="E602" s="92" t="s">
        <v>516</v>
      </c>
      <c r="F602" s="92" t="str">
        <f t="shared" si="42"/>
        <v xml:space="preserve">T.  </v>
      </c>
      <c r="G602" s="92" t="str">
        <f t="shared" si="43"/>
        <v>T.  NORTH LANCASTER</v>
      </c>
      <c r="H602" s="96">
        <v>22</v>
      </c>
      <c r="I602" s="96" t="s">
        <v>1374</v>
      </c>
    </row>
    <row r="603" spans="1:9" x14ac:dyDescent="0.2">
      <c r="A603" s="92" t="str">
        <f t="shared" si="40"/>
        <v>22046</v>
      </c>
      <c r="B603" s="94" t="str">
        <f t="shared" si="41"/>
        <v>22046</v>
      </c>
      <c r="C603" s="92" t="s">
        <v>230</v>
      </c>
      <c r="D603" s="92" t="s">
        <v>28</v>
      </c>
      <c r="E603" s="92" t="s">
        <v>517</v>
      </c>
      <c r="F603" s="92" t="str">
        <f t="shared" si="42"/>
        <v xml:space="preserve">T.  </v>
      </c>
      <c r="G603" s="92" t="str">
        <f t="shared" si="43"/>
        <v>T.  PARIS</v>
      </c>
      <c r="H603" s="96">
        <v>22</v>
      </c>
      <c r="I603" s="96" t="s">
        <v>1375</v>
      </c>
    </row>
    <row r="604" spans="1:9" x14ac:dyDescent="0.2">
      <c r="A604" s="92" t="str">
        <f t="shared" si="40"/>
        <v>22048</v>
      </c>
      <c r="B604" s="94" t="str">
        <f t="shared" si="41"/>
        <v>22048</v>
      </c>
      <c r="C604" s="92" t="s">
        <v>230</v>
      </c>
      <c r="D604" s="92" t="s">
        <v>28</v>
      </c>
      <c r="E604" s="92" t="s">
        <v>518</v>
      </c>
      <c r="F604" s="92" t="str">
        <f t="shared" si="42"/>
        <v xml:space="preserve">T.  </v>
      </c>
      <c r="G604" s="92" t="str">
        <f t="shared" si="43"/>
        <v>T.  PATCH GROVE</v>
      </c>
      <c r="H604" s="96">
        <v>22</v>
      </c>
      <c r="I604" s="96" t="s">
        <v>1376</v>
      </c>
    </row>
    <row r="605" spans="1:9" x14ac:dyDescent="0.2">
      <c r="A605" s="92" t="str">
        <f t="shared" si="40"/>
        <v>22050</v>
      </c>
      <c r="B605" s="94" t="str">
        <f t="shared" si="41"/>
        <v>22050</v>
      </c>
      <c r="C605" s="92" t="s">
        <v>230</v>
      </c>
      <c r="D605" s="92" t="s">
        <v>28</v>
      </c>
      <c r="E605" s="92" t="s">
        <v>519</v>
      </c>
      <c r="F605" s="92" t="str">
        <f t="shared" si="42"/>
        <v xml:space="preserve">T.  </v>
      </c>
      <c r="G605" s="92" t="str">
        <f t="shared" si="43"/>
        <v>T.  PLATTEVILLE</v>
      </c>
      <c r="H605" s="96">
        <v>22</v>
      </c>
      <c r="I605" s="96" t="s">
        <v>1377</v>
      </c>
    </row>
    <row r="606" spans="1:9" x14ac:dyDescent="0.2">
      <c r="A606" s="92" t="str">
        <f t="shared" si="40"/>
        <v>22052</v>
      </c>
      <c r="B606" s="94" t="str">
        <f t="shared" si="41"/>
        <v>22052</v>
      </c>
      <c r="C606" s="92" t="s">
        <v>230</v>
      </c>
      <c r="D606" s="92" t="s">
        <v>28</v>
      </c>
      <c r="E606" s="92" t="s">
        <v>520</v>
      </c>
      <c r="F606" s="92" t="str">
        <f t="shared" si="42"/>
        <v xml:space="preserve">T.  </v>
      </c>
      <c r="G606" s="92" t="str">
        <f t="shared" si="43"/>
        <v>T.  POTOSI</v>
      </c>
      <c r="H606" s="96">
        <v>22</v>
      </c>
      <c r="I606" s="96" t="s">
        <v>1387</v>
      </c>
    </row>
    <row r="607" spans="1:9" x14ac:dyDescent="0.2">
      <c r="A607" s="92" t="str">
        <f t="shared" si="40"/>
        <v>22054</v>
      </c>
      <c r="B607" s="94" t="str">
        <f t="shared" si="41"/>
        <v>22054</v>
      </c>
      <c r="C607" s="92" t="s">
        <v>230</v>
      </c>
      <c r="D607" s="92" t="s">
        <v>28</v>
      </c>
      <c r="E607" s="92" t="s">
        <v>521</v>
      </c>
      <c r="F607" s="92" t="str">
        <f t="shared" si="42"/>
        <v xml:space="preserve">T.  </v>
      </c>
      <c r="G607" s="92" t="str">
        <f t="shared" si="43"/>
        <v>T.  SMELSER</v>
      </c>
      <c r="H607" s="96">
        <v>22</v>
      </c>
      <c r="I607" s="96" t="s">
        <v>1388</v>
      </c>
    </row>
    <row r="608" spans="1:9" x14ac:dyDescent="0.2">
      <c r="A608" s="92" t="str">
        <f t="shared" si="40"/>
        <v>22056</v>
      </c>
      <c r="B608" s="94" t="str">
        <f t="shared" si="41"/>
        <v>22056</v>
      </c>
      <c r="C608" s="92" t="s">
        <v>230</v>
      </c>
      <c r="D608" s="92" t="s">
        <v>28</v>
      </c>
      <c r="E608" s="92" t="s">
        <v>522</v>
      </c>
      <c r="F608" s="92" t="str">
        <f t="shared" si="42"/>
        <v xml:space="preserve">T.  </v>
      </c>
      <c r="G608" s="92" t="str">
        <f t="shared" si="43"/>
        <v>T.  SOUTH LANCASTER</v>
      </c>
      <c r="H608" s="96">
        <v>22</v>
      </c>
      <c r="I608" s="96" t="s">
        <v>1389</v>
      </c>
    </row>
    <row r="609" spans="1:9" x14ac:dyDescent="0.2">
      <c r="A609" s="92" t="str">
        <f t="shared" si="40"/>
        <v>22058</v>
      </c>
      <c r="B609" s="94" t="str">
        <f t="shared" si="41"/>
        <v>22058</v>
      </c>
      <c r="C609" s="92" t="s">
        <v>230</v>
      </c>
      <c r="D609" s="92" t="s">
        <v>28</v>
      </c>
      <c r="E609" s="92" t="s">
        <v>523</v>
      </c>
      <c r="F609" s="92" t="str">
        <f t="shared" si="42"/>
        <v xml:space="preserve">T.  </v>
      </c>
      <c r="G609" s="92" t="str">
        <f t="shared" si="43"/>
        <v>T.  WATERLOO</v>
      </c>
      <c r="H609" s="96">
        <v>22</v>
      </c>
      <c r="I609" s="96" t="s">
        <v>1390</v>
      </c>
    </row>
    <row r="610" spans="1:9" x14ac:dyDescent="0.2">
      <c r="A610" s="92" t="str">
        <f t="shared" si="40"/>
        <v>22060</v>
      </c>
      <c r="B610" s="94" t="str">
        <f t="shared" si="41"/>
        <v>22060</v>
      </c>
      <c r="C610" s="92" t="s">
        <v>230</v>
      </c>
      <c r="D610" s="92" t="s">
        <v>28</v>
      </c>
      <c r="E610" s="92" t="s">
        <v>524</v>
      </c>
      <c r="F610" s="92" t="str">
        <f t="shared" si="42"/>
        <v xml:space="preserve">T.  </v>
      </c>
      <c r="G610" s="92" t="str">
        <f t="shared" si="43"/>
        <v>T.  WATTERSTOWN</v>
      </c>
      <c r="H610" s="96">
        <v>22</v>
      </c>
      <c r="I610" s="96" t="s">
        <v>1391</v>
      </c>
    </row>
    <row r="611" spans="1:9" x14ac:dyDescent="0.2">
      <c r="A611" s="92" t="str">
        <f t="shared" si="40"/>
        <v>22062</v>
      </c>
      <c r="B611" s="94" t="str">
        <f t="shared" si="41"/>
        <v>22062</v>
      </c>
      <c r="C611" s="92" t="s">
        <v>230</v>
      </c>
      <c r="D611" s="92" t="s">
        <v>28</v>
      </c>
      <c r="E611" s="92" t="s">
        <v>525</v>
      </c>
      <c r="F611" s="92" t="str">
        <f t="shared" si="42"/>
        <v xml:space="preserve">T.  </v>
      </c>
      <c r="G611" s="92" t="str">
        <f t="shared" si="43"/>
        <v>T.  WINGVILLE</v>
      </c>
      <c r="H611" s="96">
        <v>22</v>
      </c>
      <c r="I611" s="96" t="s">
        <v>1392</v>
      </c>
    </row>
    <row r="612" spans="1:9" x14ac:dyDescent="0.2">
      <c r="A612" s="92" t="str">
        <f t="shared" si="40"/>
        <v>22064</v>
      </c>
      <c r="B612" s="94" t="str">
        <f t="shared" si="41"/>
        <v>22064</v>
      </c>
      <c r="C612" s="92" t="s">
        <v>230</v>
      </c>
      <c r="D612" s="92" t="s">
        <v>28</v>
      </c>
      <c r="E612" s="92" t="s">
        <v>526</v>
      </c>
      <c r="F612" s="92" t="str">
        <f t="shared" si="42"/>
        <v xml:space="preserve">T.  </v>
      </c>
      <c r="G612" s="92" t="str">
        <f t="shared" si="43"/>
        <v>T.  WOODMAN</v>
      </c>
      <c r="H612" s="96">
        <v>22</v>
      </c>
      <c r="I612" s="96" t="s">
        <v>1393</v>
      </c>
    </row>
    <row r="613" spans="1:9" x14ac:dyDescent="0.2">
      <c r="A613" s="92" t="str">
        <f t="shared" si="40"/>
        <v>22066</v>
      </c>
      <c r="B613" s="94" t="str">
        <f t="shared" si="41"/>
        <v>22066</v>
      </c>
      <c r="C613" s="92" t="s">
        <v>230</v>
      </c>
      <c r="D613" s="92" t="s">
        <v>28</v>
      </c>
      <c r="E613" s="92" t="s">
        <v>527</v>
      </c>
      <c r="F613" s="92" t="str">
        <f t="shared" si="42"/>
        <v xml:space="preserve">T.  </v>
      </c>
      <c r="G613" s="92" t="str">
        <f t="shared" si="43"/>
        <v>T.  WYALUSING</v>
      </c>
      <c r="H613" s="96">
        <v>22</v>
      </c>
      <c r="I613" s="96" t="s">
        <v>1394</v>
      </c>
    </row>
    <row r="614" spans="1:9" x14ac:dyDescent="0.2">
      <c r="A614" s="92" t="str">
        <f t="shared" si="40"/>
        <v>22106</v>
      </c>
      <c r="B614" s="94" t="str">
        <f t="shared" si="41"/>
        <v>22106</v>
      </c>
      <c r="C614" s="92" t="s">
        <v>230</v>
      </c>
      <c r="D614" s="92" t="s">
        <v>46</v>
      </c>
      <c r="E614" s="92" t="s">
        <v>528</v>
      </c>
      <c r="F614" s="92" t="str">
        <f t="shared" si="42"/>
        <v xml:space="preserve">V.  </v>
      </c>
      <c r="G614" s="92" t="str">
        <f t="shared" si="43"/>
        <v>V.  BAGLEY</v>
      </c>
      <c r="H614" s="96">
        <v>22</v>
      </c>
      <c r="I614" s="96">
        <v>106</v>
      </c>
    </row>
    <row r="615" spans="1:9" x14ac:dyDescent="0.2">
      <c r="A615" s="92" t="str">
        <f t="shared" si="40"/>
        <v>22107</v>
      </c>
      <c r="B615" s="94" t="str">
        <f t="shared" si="41"/>
        <v>22107</v>
      </c>
      <c r="C615" s="92" t="s">
        <v>230</v>
      </c>
      <c r="D615" s="92" t="s">
        <v>46</v>
      </c>
      <c r="E615" s="92" t="s">
        <v>497</v>
      </c>
      <c r="F615" s="92" t="str">
        <f t="shared" si="42"/>
        <v xml:space="preserve">V.  </v>
      </c>
      <c r="G615" s="92" t="str">
        <f t="shared" si="43"/>
        <v>V.  BLOOMINGTON</v>
      </c>
      <c r="H615" s="96">
        <v>22</v>
      </c>
      <c r="I615" s="96">
        <v>107</v>
      </c>
    </row>
    <row r="616" spans="1:9" x14ac:dyDescent="0.2">
      <c r="A616" s="92" t="str">
        <f t="shared" si="40"/>
        <v>22108</v>
      </c>
      <c r="B616" s="94" t="str">
        <f t="shared" si="41"/>
        <v>22108</v>
      </c>
      <c r="C616" s="92" t="s">
        <v>230</v>
      </c>
      <c r="D616" s="92" t="s">
        <v>46</v>
      </c>
      <c r="E616" s="92" t="s">
        <v>529</v>
      </c>
      <c r="F616" s="92" t="str">
        <f t="shared" si="42"/>
        <v xml:space="preserve">V.  </v>
      </c>
      <c r="G616" s="92" t="str">
        <f t="shared" si="43"/>
        <v>V.  BLUE RIVER</v>
      </c>
      <c r="H616" s="96">
        <v>22</v>
      </c>
      <c r="I616" s="96">
        <v>108</v>
      </c>
    </row>
    <row r="617" spans="1:9" x14ac:dyDescent="0.2">
      <c r="A617" s="92" t="str">
        <f t="shared" si="40"/>
        <v>22111</v>
      </c>
      <c r="B617" s="94" t="str">
        <f t="shared" si="41"/>
        <v>22111</v>
      </c>
      <c r="C617" s="92" t="s">
        <v>230</v>
      </c>
      <c r="D617" s="92" t="s">
        <v>46</v>
      </c>
      <c r="E617" s="92" t="s">
        <v>499</v>
      </c>
      <c r="F617" s="92" t="str">
        <f t="shared" si="42"/>
        <v xml:space="preserve">V.  </v>
      </c>
      <c r="G617" s="92" t="str">
        <f t="shared" si="43"/>
        <v>V.  CASSVILLE</v>
      </c>
      <c r="H617" s="96">
        <v>22</v>
      </c>
      <c r="I617" s="96">
        <v>111</v>
      </c>
    </row>
    <row r="618" spans="1:9" x14ac:dyDescent="0.2">
      <c r="A618" s="92" t="str">
        <f t="shared" si="40"/>
        <v>22116</v>
      </c>
      <c r="B618" s="94" t="str">
        <f t="shared" si="41"/>
        <v>22116</v>
      </c>
      <c r="C618" s="92" t="s">
        <v>230</v>
      </c>
      <c r="D618" s="92" t="s">
        <v>46</v>
      </c>
      <c r="E618" s="92" t="s">
        <v>530</v>
      </c>
      <c r="F618" s="92" t="str">
        <f t="shared" si="42"/>
        <v xml:space="preserve">V.  </v>
      </c>
      <c r="G618" s="92" t="str">
        <f t="shared" si="43"/>
        <v>V.  DICKEYVILLE</v>
      </c>
      <c r="H618" s="96">
        <v>22</v>
      </c>
      <c r="I618" s="96">
        <v>116</v>
      </c>
    </row>
    <row r="619" spans="1:9" x14ac:dyDescent="0.2">
      <c r="A619" s="92" t="str">
        <f t="shared" si="40"/>
        <v>22136</v>
      </c>
      <c r="B619" s="94" t="str">
        <f t="shared" si="41"/>
        <v>22136</v>
      </c>
      <c r="C619" s="92" t="s">
        <v>230</v>
      </c>
      <c r="D619" s="92" t="s">
        <v>46</v>
      </c>
      <c r="E619" s="92" t="s">
        <v>505</v>
      </c>
      <c r="F619" s="92" t="str">
        <f t="shared" si="42"/>
        <v xml:space="preserve">V.  </v>
      </c>
      <c r="G619" s="92" t="str">
        <f t="shared" si="43"/>
        <v>V.  HAZEL GREEN</v>
      </c>
      <c r="H619" s="96">
        <v>22</v>
      </c>
      <c r="I619" s="96">
        <v>136</v>
      </c>
    </row>
    <row r="620" spans="1:9" x14ac:dyDescent="0.2">
      <c r="A620" s="92" t="str">
        <f t="shared" si="40"/>
        <v>22147</v>
      </c>
      <c r="B620" s="94" t="str">
        <f t="shared" si="41"/>
        <v>22147</v>
      </c>
      <c r="C620" s="92" t="s">
        <v>230</v>
      </c>
      <c r="D620" s="92" t="s">
        <v>46</v>
      </c>
      <c r="E620" s="92" t="s">
        <v>531</v>
      </c>
      <c r="F620" s="92" t="str">
        <f t="shared" si="42"/>
        <v xml:space="preserve">V.  </v>
      </c>
      <c r="G620" s="92" t="str">
        <f t="shared" si="43"/>
        <v>V.  LIVINGSTON</v>
      </c>
      <c r="H620" s="96">
        <v>22</v>
      </c>
      <c r="I620" s="96">
        <v>147</v>
      </c>
    </row>
    <row r="621" spans="1:9" x14ac:dyDescent="0.2">
      <c r="A621" s="92" t="str">
        <f t="shared" si="40"/>
        <v>22151</v>
      </c>
      <c r="B621" s="94" t="str">
        <f t="shared" si="41"/>
        <v>22151</v>
      </c>
      <c r="C621" s="92" t="s">
        <v>230</v>
      </c>
      <c r="D621" s="92" t="s">
        <v>46</v>
      </c>
      <c r="E621" s="92" t="s">
        <v>532</v>
      </c>
      <c r="F621" s="92" t="str">
        <f t="shared" si="42"/>
        <v xml:space="preserve">V.  </v>
      </c>
      <c r="G621" s="92" t="str">
        <f t="shared" si="43"/>
        <v>V.  MONTFORT</v>
      </c>
      <c r="H621" s="96">
        <v>22</v>
      </c>
      <c r="I621" s="96">
        <v>151</v>
      </c>
    </row>
    <row r="622" spans="1:9" x14ac:dyDescent="0.2">
      <c r="A622" s="92" t="str">
        <f t="shared" si="40"/>
        <v>22152</v>
      </c>
      <c r="B622" s="94" t="str">
        <f t="shared" si="41"/>
        <v>22152</v>
      </c>
      <c r="C622" s="92" t="s">
        <v>230</v>
      </c>
      <c r="D622" s="92" t="s">
        <v>46</v>
      </c>
      <c r="E622" s="92" t="s">
        <v>513</v>
      </c>
      <c r="F622" s="92" t="str">
        <f t="shared" si="42"/>
        <v xml:space="preserve">V.  </v>
      </c>
      <c r="G622" s="92" t="str">
        <f t="shared" si="43"/>
        <v>V.  MOUNT HOPE</v>
      </c>
      <c r="H622" s="96">
        <v>22</v>
      </c>
      <c r="I622" s="96">
        <v>152</v>
      </c>
    </row>
    <row r="623" spans="1:9" x14ac:dyDescent="0.2">
      <c r="A623" s="92" t="str">
        <f t="shared" si="40"/>
        <v>22153</v>
      </c>
      <c r="B623" s="94" t="str">
        <f t="shared" si="41"/>
        <v>22153</v>
      </c>
      <c r="C623" s="92" t="s">
        <v>230</v>
      </c>
      <c r="D623" s="92" t="s">
        <v>46</v>
      </c>
      <c r="E623" s="92" t="s">
        <v>515</v>
      </c>
      <c r="F623" s="92" t="str">
        <f t="shared" si="42"/>
        <v xml:space="preserve">V.  </v>
      </c>
      <c r="G623" s="92" t="str">
        <f t="shared" si="43"/>
        <v>V.  MUSCODA</v>
      </c>
      <c r="H623" s="96">
        <v>22</v>
      </c>
      <c r="I623" s="96">
        <v>153</v>
      </c>
    </row>
    <row r="624" spans="1:9" x14ac:dyDescent="0.2">
      <c r="A624" s="92" t="str">
        <f t="shared" si="40"/>
        <v>22171</v>
      </c>
      <c r="B624" s="94" t="str">
        <f t="shared" si="41"/>
        <v>22171</v>
      </c>
      <c r="C624" s="92" t="s">
        <v>230</v>
      </c>
      <c r="D624" s="92" t="s">
        <v>46</v>
      </c>
      <c r="E624" s="92" t="s">
        <v>518</v>
      </c>
      <c r="F624" s="92" t="str">
        <f t="shared" si="42"/>
        <v xml:space="preserve">V.  </v>
      </c>
      <c r="G624" s="92" t="str">
        <f t="shared" si="43"/>
        <v>V.  PATCH GROVE</v>
      </c>
      <c r="H624" s="96">
        <v>22</v>
      </c>
      <c r="I624" s="96">
        <v>171</v>
      </c>
    </row>
    <row r="625" spans="1:9" x14ac:dyDescent="0.2">
      <c r="A625" s="92" t="str">
        <f t="shared" si="40"/>
        <v>22172</v>
      </c>
      <c r="B625" s="94" t="str">
        <f t="shared" si="41"/>
        <v>22172</v>
      </c>
      <c r="C625" s="92" t="s">
        <v>230</v>
      </c>
      <c r="D625" s="92" t="s">
        <v>46</v>
      </c>
      <c r="E625" s="92" t="s">
        <v>520</v>
      </c>
      <c r="F625" s="92" t="str">
        <f t="shared" si="42"/>
        <v xml:space="preserve">V.  </v>
      </c>
      <c r="G625" s="92" t="str">
        <f t="shared" si="43"/>
        <v>V.  POTOSI</v>
      </c>
      <c r="H625" s="96">
        <v>22</v>
      </c>
      <c r="I625" s="96">
        <v>172</v>
      </c>
    </row>
    <row r="626" spans="1:9" x14ac:dyDescent="0.2">
      <c r="A626" s="92" t="str">
        <f t="shared" si="40"/>
        <v>22186</v>
      </c>
      <c r="B626" s="94" t="str">
        <f t="shared" si="41"/>
        <v>22186</v>
      </c>
      <c r="C626" s="92" t="s">
        <v>230</v>
      </c>
      <c r="D626" s="92" t="s">
        <v>46</v>
      </c>
      <c r="E626" s="92" t="s">
        <v>533</v>
      </c>
      <c r="F626" s="92" t="str">
        <f t="shared" si="42"/>
        <v xml:space="preserve">V.  </v>
      </c>
      <c r="G626" s="92" t="str">
        <f t="shared" si="43"/>
        <v>V.  TENNYSON</v>
      </c>
      <c r="H626" s="96">
        <v>22</v>
      </c>
      <c r="I626" s="96">
        <v>186</v>
      </c>
    </row>
    <row r="627" spans="1:9" x14ac:dyDescent="0.2">
      <c r="A627" s="92" t="str">
        <f t="shared" si="40"/>
        <v>22191</v>
      </c>
      <c r="B627" s="94" t="str">
        <f t="shared" si="41"/>
        <v>22191</v>
      </c>
      <c r="C627" s="92" t="s">
        <v>230</v>
      </c>
      <c r="D627" s="92" t="s">
        <v>46</v>
      </c>
      <c r="E627" s="92" t="s">
        <v>526</v>
      </c>
      <c r="F627" s="92" t="str">
        <f t="shared" si="42"/>
        <v xml:space="preserve">V.  </v>
      </c>
      <c r="G627" s="92" t="str">
        <f t="shared" si="43"/>
        <v>V.  WOODMAN</v>
      </c>
      <c r="H627" s="96">
        <v>22</v>
      </c>
      <c r="I627" s="96">
        <v>191</v>
      </c>
    </row>
    <row r="628" spans="1:9" x14ac:dyDescent="0.2">
      <c r="A628" s="92" t="str">
        <f t="shared" si="40"/>
        <v>22206</v>
      </c>
      <c r="B628" s="94" t="str">
        <f t="shared" si="41"/>
        <v>22206</v>
      </c>
      <c r="C628" s="92" t="s">
        <v>230</v>
      </c>
      <c r="D628" s="92" t="s">
        <v>48</v>
      </c>
      <c r="E628" s="92" t="s">
        <v>498</v>
      </c>
      <c r="F628" s="92" t="str">
        <f t="shared" si="42"/>
        <v xml:space="preserve">C.  </v>
      </c>
      <c r="G628" s="92" t="str">
        <f t="shared" si="43"/>
        <v>C.  BOSCOBEL</v>
      </c>
      <c r="H628" s="96">
        <v>22</v>
      </c>
      <c r="I628" s="96">
        <v>206</v>
      </c>
    </row>
    <row r="629" spans="1:9" x14ac:dyDescent="0.2">
      <c r="A629" s="92" t="str">
        <f t="shared" si="40"/>
        <v>22211</v>
      </c>
      <c r="B629" s="94" t="str">
        <f t="shared" si="41"/>
        <v>22211</v>
      </c>
      <c r="C629" s="92" t="s">
        <v>230</v>
      </c>
      <c r="D629" s="92" t="s">
        <v>48</v>
      </c>
      <c r="E629" s="92" t="s">
        <v>534</v>
      </c>
      <c r="F629" s="92" t="str">
        <f t="shared" si="42"/>
        <v xml:space="preserve">C.  </v>
      </c>
      <c r="G629" s="92" t="str">
        <f t="shared" si="43"/>
        <v>C.  CUBA CITY</v>
      </c>
      <c r="H629" s="96">
        <v>22</v>
      </c>
      <c r="I629" s="96">
        <v>211</v>
      </c>
    </row>
    <row r="630" spans="1:9" x14ac:dyDescent="0.2">
      <c r="A630" s="92" t="str">
        <f t="shared" si="40"/>
        <v>22226</v>
      </c>
      <c r="B630" s="94" t="str">
        <f t="shared" si="41"/>
        <v>22226</v>
      </c>
      <c r="C630" s="92" t="s">
        <v>230</v>
      </c>
      <c r="D630" s="92" t="s">
        <v>48</v>
      </c>
      <c r="E630" s="92" t="s">
        <v>503</v>
      </c>
      <c r="F630" s="92" t="str">
        <f t="shared" si="42"/>
        <v xml:space="preserve">C.  </v>
      </c>
      <c r="G630" s="92" t="str">
        <f t="shared" si="43"/>
        <v>C.  FENNIMORE</v>
      </c>
      <c r="H630" s="96">
        <v>22</v>
      </c>
      <c r="I630" s="96">
        <v>226</v>
      </c>
    </row>
    <row r="631" spans="1:9" x14ac:dyDescent="0.2">
      <c r="A631" s="92" t="str">
        <f t="shared" si="40"/>
        <v>22246</v>
      </c>
      <c r="B631" s="94" t="str">
        <f t="shared" si="41"/>
        <v>22246</v>
      </c>
      <c r="C631" s="92" t="s">
        <v>230</v>
      </c>
      <c r="D631" s="92" t="s">
        <v>48</v>
      </c>
      <c r="E631" s="92" t="s">
        <v>535</v>
      </c>
      <c r="F631" s="92" t="str">
        <f t="shared" si="42"/>
        <v xml:space="preserve">C.  </v>
      </c>
      <c r="G631" s="92" t="str">
        <f t="shared" si="43"/>
        <v>C.  LANCASTER</v>
      </c>
      <c r="H631" s="96">
        <v>22</v>
      </c>
      <c r="I631" s="96">
        <v>246</v>
      </c>
    </row>
    <row r="632" spans="1:9" x14ac:dyDescent="0.2">
      <c r="A632" s="92" t="str">
        <f t="shared" si="40"/>
        <v>22271</v>
      </c>
      <c r="B632" s="94" t="str">
        <f t="shared" si="41"/>
        <v>22271</v>
      </c>
      <c r="C632" s="92" t="s">
        <v>230</v>
      </c>
      <c r="D632" s="92" t="s">
        <v>48</v>
      </c>
      <c r="E632" s="92" t="s">
        <v>519</v>
      </c>
      <c r="F632" s="92" t="str">
        <f t="shared" si="42"/>
        <v xml:space="preserve">C.  </v>
      </c>
      <c r="G632" s="92" t="str">
        <f t="shared" si="43"/>
        <v>C.  PLATTEVILLE</v>
      </c>
      <c r="H632" s="96">
        <v>22</v>
      </c>
      <c r="I632" s="96">
        <v>271</v>
      </c>
    </row>
    <row r="633" spans="1:9" x14ac:dyDescent="0.2">
      <c r="A633" s="92" t="str">
        <f t="shared" si="40"/>
        <v>23002</v>
      </c>
      <c r="B633" s="94" t="str">
        <f t="shared" si="41"/>
        <v>23002</v>
      </c>
      <c r="C633" s="92" t="s">
        <v>536</v>
      </c>
      <c r="D633" s="92" t="s">
        <v>28</v>
      </c>
      <c r="E633" s="92" t="s">
        <v>29</v>
      </c>
      <c r="F633" s="92" t="str">
        <f t="shared" si="42"/>
        <v xml:space="preserve">T.  </v>
      </c>
      <c r="G633" s="92" t="str">
        <f t="shared" si="43"/>
        <v>T.  ADAMS</v>
      </c>
      <c r="H633" s="96">
        <v>23</v>
      </c>
      <c r="I633" s="96" t="s">
        <v>1368</v>
      </c>
    </row>
    <row r="634" spans="1:9" x14ac:dyDescent="0.2">
      <c r="A634" s="92" t="str">
        <f t="shared" si="40"/>
        <v>23004</v>
      </c>
      <c r="B634" s="94" t="str">
        <f t="shared" si="41"/>
        <v>23004</v>
      </c>
      <c r="C634" s="92" t="s">
        <v>536</v>
      </c>
      <c r="D634" s="92" t="s">
        <v>28</v>
      </c>
      <c r="E634" s="92" t="s">
        <v>537</v>
      </c>
      <c r="F634" s="92" t="str">
        <f t="shared" si="42"/>
        <v xml:space="preserve">T.  </v>
      </c>
      <c r="G634" s="92" t="str">
        <f t="shared" si="43"/>
        <v>T.  ALBANY</v>
      </c>
      <c r="H634" s="96">
        <v>23</v>
      </c>
      <c r="I634" s="96" t="s">
        <v>1352</v>
      </c>
    </row>
    <row r="635" spans="1:9" x14ac:dyDescent="0.2">
      <c r="A635" s="92" t="str">
        <f t="shared" si="40"/>
        <v>23006</v>
      </c>
      <c r="B635" s="94" t="str">
        <f t="shared" si="41"/>
        <v>23006</v>
      </c>
      <c r="C635" s="92" t="s">
        <v>536</v>
      </c>
      <c r="D635" s="92" t="s">
        <v>28</v>
      </c>
      <c r="E635" s="92" t="s">
        <v>339</v>
      </c>
      <c r="F635" s="92" t="str">
        <f t="shared" si="42"/>
        <v xml:space="preserve">T.  </v>
      </c>
      <c r="G635" s="92" t="str">
        <f t="shared" si="43"/>
        <v>T.  BROOKLYN</v>
      </c>
      <c r="H635" s="96">
        <v>23</v>
      </c>
      <c r="I635" s="96" t="s">
        <v>1353</v>
      </c>
    </row>
    <row r="636" spans="1:9" x14ac:dyDescent="0.2">
      <c r="A636" s="92" t="str">
        <f t="shared" si="40"/>
        <v>23008</v>
      </c>
      <c r="B636" s="94" t="str">
        <f t="shared" si="41"/>
        <v>23008</v>
      </c>
      <c r="C636" s="92" t="s">
        <v>536</v>
      </c>
      <c r="D636" s="92" t="s">
        <v>28</v>
      </c>
      <c r="E636" s="92" t="s">
        <v>538</v>
      </c>
      <c r="F636" s="92" t="str">
        <f t="shared" si="42"/>
        <v xml:space="preserve">T.  </v>
      </c>
      <c r="G636" s="92" t="str">
        <f t="shared" si="43"/>
        <v>T.  CADIZ</v>
      </c>
      <c r="H636" s="96">
        <v>23</v>
      </c>
      <c r="I636" s="96" t="s">
        <v>1354</v>
      </c>
    </row>
    <row r="637" spans="1:9" x14ac:dyDescent="0.2">
      <c r="A637" s="92" t="str">
        <f t="shared" si="40"/>
        <v>23010</v>
      </c>
      <c r="B637" s="94" t="str">
        <f t="shared" si="41"/>
        <v>23010</v>
      </c>
      <c r="C637" s="92" t="s">
        <v>536</v>
      </c>
      <c r="D637" s="92" t="s">
        <v>28</v>
      </c>
      <c r="E637" s="92" t="s">
        <v>539</v>
      </c>
      <c r="F637" s="92" t="str">
        <f t="shared" si="42"/>
        <v xml:space="preserve">T.  </v>
      </c>
      <c r="G637" s="92" t="str">
        <f t="shared" si="43"/>
        <v>T.  CLARNO</v>
      </c>
      <c r="H637" s="96">
        <v>23</v>
      </c>
      <c r="I637" s="96" t="s">
        <v>1355</v>
      </c>
    </row>
    <row r="638" spans="1:9" x14ac:dyDescent="0.2">
      <c r="A638" s="92" t="str">
        <f t="shared" si="40"/>
        <v>23012</v>
      </c>
      <c r="B638" s="94" t="str">
        <f t="shared" si="41"/>
        <v>23012</v>
      </c>
      <c r="C638" s="92" t="s">
        <v>536</v>
      </c>
      <c r="D638" s="92" t="s">
        <v>28</v>
      </c>
      <c r="E638" s="92" t="s">
        <v>540</v>
      </c>
      <c r="F638" s="92" t="str">
        <f t="shared" si="42"/>
        <v xml:space="preserve">T.  </v>
      </c>
      <c r="G638" s="92" t="str">
        <f t="shared" si="43"/>
        <v>T.  DECATUR</v>
      </c>
      <c r="H638" s="96">
        <v>23</v>
      </c>
      <c r="I638" s="96" t="s">
        <v>1356</v>
      </c>
    </row>
    <row r="639" spans="1:9" x14ac:dyDescent="0.2">
      <c r="A639" s="92" t="str">
        <f t="shared" si="40"/>
        <v>23014</v>
      </c>
      <c r="B639" s="94" t="str">
        <f t="shared" si="41"/>
        <v>23014</v>
      </c>
      <c r="C639" s="92" t="s">
        <v>536</v>
      </c>
      <c r="D639" s="92" t="s">
        <v>28</v>
      </c>
      <c r="E639" s="92" t="s">
        <v>541</v>
      </c>
      <c r="F639" s="92" t="str">
        <f t="shared" si="42"/>
        <v xml:space="preserve">T.  </v>
      </c>
      <c r="G639" s="92" t="str">
        <f t="shared" si="43"/>
        <v>T.  EXETER</v>
      </c>
      <c r="H639" s="96">
        <v>23</v>
      </c>
      <c r="I639" s="96" t="s">
        <v>1357</v>
      </c>
    </row>
    <row r="640" spans="1:9" x14ac:dyDescent="0.2">
      <c r="A640" s="92" t="str">
        <f t="shared" si="40"/>
        <v>23016</v>
      </c>
      <c r="B640" s="94" t="str">
        <f t="shared" si="41"/>
        <v>23016</v>
      </c>
      <c r="C640" s="92" t="s">
        <v>536</v>
      </c>
      <c r="D640" s="92" t="s">
        <v>28</v>
      </c>
      <c r="E640" s="92" t="s">
        <v>542</v>
      </c>
      <c r="F640" s="92" t="str">
        <f t="shared" si="42"/>
        <v xml:space="preserve">T.  </v>
      </c>
      <c r="G640" s="92" t="str">
        <f t="shared" si="43"/>
        <v>T.  JEFFERSON</v>
      </c>
      <c r="H640" s="96">
        <v>23</v>
      </c>
      <c r="I640" s="96" t="s">
        <v>1358</v>
      </c>
    </row>
    <row r="641" spans="1:9" x14ac:dyDescent="0.2">
      <c r="A641" s="92" t="str">
        <f t="shared" si="40"/>
        <v>23018</v>
      </c>
      <c r="B641" s="94" t="str">
        <f t="shared" si="41"/>
        <v>23018</v>
      </c>
      <c r="C641" s="92" t="s">
        <v>536</v>
      </c>
      <c r="D641" s="92" t="s">
        <v>28</v>
      </c>
      <c r="E641" s="92" t="s">
        <v>543</v>
      </c>
      <c r="F641" s="92" t="str">
        <f t="shared" si="42"/>
        <v xml:space="preserve">T.  </v>
      </c>
      <c r="G641" s="92" t="str">
        <f t="shared" si="43"/>
        <v>T.  JORDAN</v>
      </c>
      <c r="H641" s="96">
        <v>23</v>
      </c>
      <c r="I641" s="96" t="s">
        <v>1359</v>
      </c>
    </row>
    <row r="642" spans="1:9" x14ac:dyDescent="0.2">
      <c r="A642" s="92" t="str">
        <f t="shared" si="40"/>
        <v>23020</v>
      </c>
      <c r="B642" s="94" t="str">
        <f t="shared" si="41"/>
        <v>23020</v>
      </c>
      <c r="C642" s="92" t="s">
        <v>536</v>
      </c>
      <c r="D642" s="92" t="s">
        <v>28</v>
      </c>
      <c r="E642" s="92" t="s">
        <v>37</v>
      </c>
      <c r="F642" s="92" t="str">
        <f t="shared" si="42"/>
        <v xml:space="preserve">T.  </v>
      </c>
      <c r="G642" s="92" t="str">
        <f t="shared" si="43"/>
        <v>T.  MONROE</v>
      </c>
      <c r="H642" s="96">
        <v>23</v>
      </c>
      <c r="I642" s="96" t="s">
        <v>1360</v>
      </c>
    </row>
    <row r="643" spans="1:9" x14ac:dyDescent="0.2">
      <c r="A643" s="92" t="str">
        <f t="shared" si="40"/>
        <v>23022</v>
      </c>
      <c r="B643" s="94" t="str">
        <f t="shared" si="41"/>
        <v>23022</v>
      </c>
      <c r="C643" s="92" t="s">
        <v>536</v>
      </c>
      <c r="D643" s="92" t="s">
        <v>28</v>
      </c>
      <c r="E643" s="92" t="s">
        <v>544</v>
      </c>
      <c r="F643" s="92" t="str">
        <f t="shared" si="42"/>
        <v xml:space="preserve">T.  </v>
      </c>
      <c r="G643" s="92" t="str">
        <f t="shared" si="43"/>
        <v>T.  MOUNT PLEASANT</v>
      </c>
      <c r="H643" s="96">
        <v>23</v>
      </c>
      <c r="I643" s="96" t="s">
        <v>1361</v>
      </c>
    </row>
    <row r="644" spans="1:9" x14ac:dyDescent="0.2">
      <c r="A644" s="92" t="str">
        <f t="shared" ref="A644:A707" si="44">H644&amp;I644</f>
        <v>23024</v>
      </c>
      <c r="B644" s="94" t="str">
        <f t="shared" ref="B644:B707" si="45">A644</f>
        <v>23024</v>
      </c>
      <c r="C644" s="92" t="s">
        <v>536</v>
      </c>
      <c r="D644" s="92" t="s">
        <v>28</v>
      </c>
      <c r="E644" s="92" t="s">
        <v>545</v>
      </c>
      <c r="F644" s="92" t="str">
        <f t="shared" ref="F644:F707" si="46">D644&amp;".  "</f>
        <v xml:space="preserve">T.  </v>
      </c>
      <c r="G644" s="92" t="str">
        <f t="shared" ref="G644:G707" si="47">F644&amp;E644</f>
        <v>T.  NEW GLARUS</v>
      </c>
      <c r="H644" s="96">
        <v>23</v>
      </c>
      <c r="I644" s="96" t="s">
        <v>1362</v>
      </c>
    </row>
    <row r="645" spans="1:9" x14ac:dyDescent="0.2">
      <c r="A645" s="92" t="str">
        <f t="shared" si="44"/>
        <v>23026</v>
      </c>
      <c r="B645" s="94" t="str">
        <f t="shared" si="45"/>
        <v>23026</v>
      </c>
      <c r="C645" s="92" t="s">
        <v>536</v>
      </c>
      <c r="D645" s="92" t="s">
        <v>28</v>
      </c>
      <c r="E645" s="92" t="s">
        <v>546</v>
      </c>
      <c r="F645" s="92" t="str">
        <f t="shared" si="46"/>
        <v xml:space="preserve">T.  </v>
      </c>
      <c r="G645" s="92" t="str">
        <f t="shared" si="47"/>
        <v>T.  SPRING GROVE</v>
      </c>
      <c r="H645" s="96">
        <v>23</v>
      </c>
      <c r="I645" s="96" t="s">
        <v>1363</v>
      </c>
    </row>
    <row r="646" spans="1:9" x14ac:dyDescent="0.2">
      <c r="A646" s="92" t="str">
        <f t="shared" si="44"/>
        <v>23028</v>
      </c>
      <c r="B646" s="94" t="str">
        <f t="shared" si="45"/>
        <v>23028</v>
      </c>
      <c r="C646" s="92" t="s">
        <v>536</v>
      </c>
      <c r="D646" s="92" t="s">
        <v>28</v>
      </c>
      <c r="E646" s="92" t="s">
        <v>547</v>
      </c>
      <c r="F646" s="92" t="str">
        <f t="shared" si="46"/>
        <v xml:space="preserve">T.  </v>
      </c>
      <c r="G646" s="92" t="str">
        <f t="shared" si="47"/>
        <v>T.  SYLVESTER</v>
      </c>
      <c r="H646" s="96">
        <v>23</v>
      </c>
      <c r="I646" s="96" t="s">
        <v>1364</v>
      </c>
    </row>
    <row r="647" spans="1:9" x14ac:dyDescent="0.2">
      <c r="A647" s="92" t="str">
        <f t="shared" si="44"/>
        <v>23030</v>
      </c>
      <c r="B647" s="94" t="str">
        <f t="shared" si="45"/>
        <v>23030</v>
      </c>
      <c r="C647" s="92" t="s">
        <v>536</v>
      </c>
      <c r="D647" s="92" t="s">
        <v>28</v>
      </c>
      <c r="E647" s="92" t="s">
        <v>399</v>
      </c>
      <c r="F647" s="92" t="str">
        <f t="shared" si="46"/>
        <v xml:space="preserve">T.  </v>
      </c>
      <c r="G647" s="92" t="str">
        <f t="shared" si="47"/>
        <v>T.  WASHINGTON</v>
      </c>
      <c r="H647" s="96">
        <v>23</v>
      </c>
      <c r="I647" s="96" t="s">
        <v>1365</v>
      </c>
    </row>
    <row r="648" spans="1:9" x14ac:dyDescent="0.2">
      <c r="A648" s="92" t="str">
        <f t="shared" si="44"/>
        <v>23032</v>
      </c>
      <c r="B648" s="94" t="str">
        <f t="shared" si="45"/>
        <v>23032</v>
      </c>
      <c r="C648" s="92" t="s">
        <v>536</v>
      </c>
      <c r="D648" s="92" t="s">
        <v>28</v>
      </c>
      <c r="E648" s="92" t="s">
        <v>253</v>
      </c>
      <c r="F648" s="92" t="str">
        <f t="shared" si="46"/>
        <v xml:space="preserve">T.  </v>
      </c>
      <c r="G648" s="92" t="str">
        <f t="shared" si="47"/>
        <v>T.  YORK</v>
      </c>
      <c r="H648" s="96">
        <v>23</v>
      </c>
      <c r="I648" s="96" t="s">
        <v>1366</v>
      </c>
    </row>
    <row r="649" spans="1:9" x14ac:dyDescent="0.2">
      <c r="A649" s="92" t="str">
        <f t="shared" si="44"/>
        <v>23101</v>
      </c>
      <c r="B649" s="94" t="str">
        <f t="shared" si="45"/>
        <v>23101</v>
      </c>
      <c r="C649" s="92" t="s">
        <v>536</v>
      </c>
      <c r="D649" s="92" t="s">
        <v>46</v>
      </c>
      <c r="E649" s="92" t="s">
        <v>537</v>
      </c>
      <c r="F649" s="92" t="str">
        <f t="shared" si="46"/>
        <v xml:space="preserve">V.  </v>
      </c>
      <c r="G649" s="92" t="str">
        <f t="shared" si="47"/>
        <v>V.  ALBANY</v>
      </c>
      <c r="H649" s="96">
        <v>23</v>
      </c>
      <c r="I649" s="96">
        <v>101</v>
      </c>
    </row>
    <row r="650" spans="1:9" x14ac:dyDescent="0.2">
      <c r="A650" s="92" t="str">
        <f t="shared" si="44"/>
        <v>23106</v>
      </c>
      <c r="B650" s="94" t="str">
        <f t="shared" si="45"/>
        <v>23106</v>
      </c>
      <c r="C650" s="92" t="s">
        <v>536</v>
      </c>
      <c r="D650" s="92" t="s">
        <v>46</v>
      </c>
      <c r="E650" s="92" t="s">
        <v>338</v>
      </c>
      <c r="F650" s="92" t="str">
        <f t="shared" si="46"/>
        <v xml:space="preserve">V.  </v>
      </c>
      <c r="G650" s="92" t="str">
        <f t="shared" si="47"/>
        <v>V.  BELLEVILLE</v>
      </c>
      <c r="H650" s="96">
        <v>23</v>
      </c>
      <c r="I650" s="96">
        <v>106</v>
      </c>
    </row>
    <row r="651" spans="1:9" x14ac:dyDescent="0.2">
      <c r="A651" s="92" t="str">
        <f t="shared" si="44"/>
        <v>23109</v>
      </c>
      <c r="B651" s="94" t="str">
        <f t="shared" si="45"/>
        <v>23109</v>
      </c>
      <c r="C651" s="92" t="s">
        <v>536</v>
      </c>
      <c r="D651" s="92" t="s">
        <v>46</v>
      </c>
      <c r="E651" s="92" t="s">
        <v>339</v>
      </c>
      <c r="F651" s="92" t="str">
        <f t="shared" si="46"/>
        <v xml:space="preserve">V.  </v>
      </c>
      <c r="G651" s="92" t="str">
        <f t="shared" si="47"/>
        <v>V.  BROOKLYN</v>
      </c>
      <c r="H651" s="96">
        <v>23</v>
      </c>
      <c r="I651" s="96">
        <v>109</v>
      </c>
    </row>
    <row r="652" spans="1:9" x14ac:dyDescent="0.2">
      <c r="A652" s="92" t="str">
        <f t="shared" si="44"/>
        <v>23110</v>
      </c>
      <c r="B652" s="94" t="str">
        <f t="shared" si="45"/>
        <v>23110</v>
      </c>
      <c r="C652" s="92" t="s">
        <v>536</v>
      </c>
      <c r="D652" s="92" t="s">
        <v>46</v>
      </c>
      <c r="E652" s="92" t="s">
        <v>548</v>
      </c>
      <c r="F652" s="92" t="str">
        <f t="shared" si="46"/>
        <v xml:space="preserve">V.  </v>
      </c>
      <c r="G652" s="92" t="str">
        <f t="shared" si="47"/>
        <v>V.  BROWNTOWN</v>
      </c>
      <c r="H652" s="96">
        <v>23</v>
      </c>
      <c r="I652" s="96">
        <v>110</v>
      </c>
    </row>
    <row r="653" spans="1:9" x14ac:dyDescent="0.2">
      <c r="A653" s="92" t="str">
        <f t="shared" si="44"/>
        <v>23151</v>
      </c>
      <c r="B653" s="94" t="str">
        <f t="shared" si="45"/>
        <v>23151</v>
      </c>
      <c r="C653" s="92" t="s">
        <v>536</v>
      </c>
      <c r="D653" s="92" t="s">
        <v>46</v>
      </c>
      <c r="E653" s="92" t="s">
        <v>549</v>
      </c>
      <c r="F653" s="92" t="str">
        <f t="shared" si="46"/>
        <v xml:space="preserve">V.  </v>
      </c>
      <c r="G653" s="92" t="str">
        <f t="shared" si="47"/>
        <v>V.  MONTICELLO</v>
      </c>
      <c r="H653" s="96">
        <v>23</v>
      </c>
      <c r="I653" s="96">
        <v>151</v>
      </c>
    </row>
    <row r="654" spans="1:9" x14ac:dyDescent="0.2">
      <c r="A654" s="92" t="str">
        <f t="shared" si="44"/>
        <v>23161</v>
      </c>
      <c r="B654" s="94" t="str">
        <f t="shared" si="45"/>
        <v>23161</v>
      </c>
      <c r="C654" s="92" t="s">
        <v>536</v>
      </c>
      <c r="D654" s="92" t="s">
        <v>46</v>
      </c>
      <c r="E654" s="92" t="s">
        <v>545</v>
      </c>
      <c r="F654" s="92" t="str">
        <f t="shared" si="46"/>
        <v xml:space="preserve">V.  </v>
      </c>
      <c r="G654" s="92" t="str">
        <f t="shared" si="47"/>
        <v>V.  NEW GLARUS</v>
      </c>
      <c r="H654" s="96">
        <v>23</v>
      </c>
      <c r="I654" s="96">
        <v>161</v>
      </c>
    </row>
    <row r="655" spans="1:9" x14ac:dyDescent="0.2">
      <c r="A655" s="92" t="str">
        <f t="shared" si="44"/>
        <v>23206</v>
      </c>
      <c r="B655" s="94" t="str">
        <f t="shared" si="45"/>
        <v>23206</v>
      </c>
      <c r="C655" s="92" t="s">
        <v>536</v>
      </c>
      <c r="D655" s="92" t="s">
        <v>48</v>
      </c>
      <c r="E655" s="92" t="s">
        <v>550</v>
      </c>
      <c r="F655" s="92" t="str">
        <f t="shared" si="46"/>
        <v xml:space="preserve">C.  </v>
      </c>
      <c r="G655" s="92" t="str">
        <f t="shared" si="47"/>
        <v>C.  BRODHEAD</v>
      </c>
      <c r="H655" s="96">
        <v>23</v>
      </c>
      <c r="I655" s="96">
        <v>206</v>
      </c>
    </row>
    <row r="656" spans="1:9" x14ac:dyDescent="0.2">
      <c r="A656" s="92" t="str">
        <f t="shared" si="44"/>
        <v>23251</v>
      </c>
      <c r="B656" s="94" t="str">
        <f t="shared" si="45"/>
        <v>23251</v>
      </c>
      <c r="C656" s="92" t="s">
        <v>536</v>
      </c>
      <c r="D656" s="92" t="s">
        <v>48</v>
      </c>
      <c r="E656" s="92" t="s">
        <v>37</v>
      </c>
      <c r="F656" s="92" t="str">
        <f t="shared" si="46"/>
        <v xml:space="preserve">C.  </v>
      </c>
      <c r="G656" s="92" t="str">
        <f t="shared" si="47"/>
        <v>C.  MONROE</v>
      </c>
      <c r="H656" s="96">
        <v>23</v>
      </c>
      <c r="I656" s="96">
        <v>251</v>
      </c>
    </row>
    <row r="657" spans="1:9" x14ac:dyDescent="0.2">
      <c r="A657" s="92" t="str">
        <f t="shared" si="44"/>
        <v>24002</v>
      </c>
      <c r="B657" s="94" t="str">
        <f t="shared" si="45"/>
        <v>24002</v>
      </c>
      <c r="C657" s="92" t="s">
        <v>552</v>
      </c>
      <c r="D657" s="92" t="s">
        <v>28</v>
      </c>
      <c r="E657" s="92" t="s">
        <v>551</v>
      </c>
      <c r="F657" s="92" t="str">
        <f t="shared" si="46"/>
        <v xml:space="preserve">T.  </v>
      </c>
      <c r="G657" s="92" t="str">
        <f t="shared" si="47"/>
        <v>T.  BERLIN</v>
      </c>
      <c r="H657" s="96">
        <v>24</v>
      </c>
      <c r="I657" s="96" t="s">
        <v>1368</v>
      </c>
    </row>
    <row r="658" spans="1:9" x14ac:dyDescent="0.2">
      <c r="A658" s="92" t="str">
        <f t="shared" si="44"/>
        <v>24004</v>
      </c>
      <c r="B658" s="94" t="str">
        <f t="shared" si="45"/>
        <v>24004</v>
      </c>
      <c r="C658" s="92" t="s">
        <v>552</v>
      </c>
      <c r="D658" s="92" t="s">
        <v>28</v>
      </c>
      <c r="E658" s="92" t="s">
        <v>339</v>
      </c>
      <c r="F658" s="92" t="str">
        <f t="shared" si="46"/>
        <v xml:space="preserve">T.  </v>
      </c>
      <c r="G658" s="92" t="str">
        <f t="shared" si="47"/>
        <v>T.  BROOKLYN</v>
      </c>
      <c r="H658" s="96">
        <v>24</v>
      </c>
      <c r="I658" s="96" t="s">
        <v>1352</v>
      </c>
    </row>
    <row r="659" spans="1:9" x14ac:dyDescent="0.2">
      <c r="A659" s="92" t="str">
        <f t="shared" si="44"/>
        <v>24006</v>
      </c>
      <c r="B659" s="94" t="str">
        <f t="shared" si="45"/>
        <v>24006</v>
      </c>
      <c r="C659" s="92" t="s">
        <v>552</v>
      </c>
      <c r="D659" s="92" t="s">
        <v>28</v>
      </c>
      <c r="E659" s="92" t="s">
        <v>552</v>
      </c>
      <c r="F659" s="92" t="str">
        <f t="shared" si="46"/>
        <v xml:space="preserve">T.  </v>
      </c>
      <c r="G659" s="92" t="str">
        <f t="shared" si="47"/>
        <v>T.  GREEN LAKE</v>
      </c>
      <c r="H659" s="96">
        <v>24</v>
      </c>
      <c r="I659" s="96" t="s">
        <v>1353</v>
      </c>
    </row>
    <row r="660" spans="1:9" x14ac:dyDescent="0.2">
      <c r="A660" s="92" t="str">
        <f t="shared" si="44"/>
        <v>24008</v>
      </c>
      <c r="B660" s="94" t="str">
        <f t="shared" si="45"/>
        <v>24008</v>
      </c>
      <c r="C660" s="92" t="s">
        <v>552</v>
      </c>
      <c r="D660" s="92" t="s">
        <v>28</v>
      </c>
      <c r="E660" s="92" t="s">
        <v>553</v>
      </c>
      <c r="F660" s="92" t="str">
        <f t="shared" si="46"/>
        <v xml:space="preserve">T.  </v>
      </c>
      <c r="G660" s="92" t="str">
        <f t="shared" si="47"/>
        <v>T.  KINGSTON</v>
      </c>
      <c r="H660" s="96">
        <v>24</v>
      </c>
      <c r="I660" s="96" t="s">
        <v>1354</v>
      </c>
    </row>
    <row r="661" spans="1:9" x14ac:dyDescent="0.2">
      <c r="A661" s="92" t="str">
        <f t="shared" si="44"/>
        <v>24010</v>
      </c>
      <c r="B661" s="94" t="str">
        <f t="shared" si="45"/>
        <v>24010</v>
      </c>
      <c r="C661" s="92" t="s">
        <v>552</v>
      </c>
      <c r="D661" s="92" t="s">
        <v>28</v>
      </c>
      <c r="E661" s="92" t="s">
        <v>554</v>
      </c>
      <c r="F661" s="92" t="str">
        <f t="shared" si="46"/>
        <v xml:space="preserve">T.  </v>
      </c>
      <c r="G661" s="92" t="str">
        <f t="shared" si="47"/>
        <v>T.  MACKFORD</v>
      </c>
      <c r="H661" s="96">
        <v>24</v>
      </c>
      <c r="I661" s="96" t="s">
        <v>1355</v>
      </c>
    </row>
    <row r="662" spans="1:9" x14ac:dyDescent="0.2">
      <c r="A662" s="92" t="str">
        <f t="shared" si="44"/>
        <v>24012</v>
      </c>
      <c r="B662" s="94" t="str">
        <f t="shared" si="45"/>
        <v>24012</v>
      </c>
      <c r="C662" s="92" t="s">
        <v>552</v>
      </c>
      <c r="D662" s="92" t="s">
        <v>28</v>
      </c>
      <c r="E662" s="92" t="s">
        <v>555</v>
      </c>
      <c r="F662" s="92" t="str">
        <f t="shared" si="46"/>
        <v xml:space="preserve">T.  </v>
      </c>
      <c r="G662" s="92" t="str">
        <f t="shared" si="47"/>
        <v>T.  MANCHESTER</v>
      </c>
      <c r="H662" s="96">
        <v>24</v>
      </c>
      <c r="I662" s="96" t="s">
        <v>1356</v>
      </c>
    </row>
    <row r="663" spans="1:9" x14ac:dyDescent="0.2">
      <c r="A663" s="92" t="str">
        <f t="shared" si="44"/>
        <v>24014</v>
      </c>
      <c r="B663" s="94" t="str">
        <f t="shared" si="45"/>
        <v>24014</v>
      </c>
      <c r="C663" s="92" t="s">
        <v>552</v>
      </c>
      <c r="D663" s="92" t="s">
        <v>28</v>
      </c>
      <c r="E663" s="92" t="s">
        <v>556</v>
      </c>
      <c r="F663" s="92" t="str">
        <f t="shared" si="46"/>
        <v xml:space="preserve">T.  </v>
      </c>
      <c r="G663" s="92" t="str">
        <f t="shared" si="47"/>
        <v>T.  MARQUETTE</v>
      </c>
      <c r="H663" s="96">
        <v>24</v>
      </c>
      <c r="I663" s="96" t="s">
        <v>1357</v>
      </c>
    </row>
    <row r="664" spans="1:9" x14ac:dyDescent="0.2">
      <c r="A664" s="92" t="str">
        <f t="shared" si="44"/>
        <v>24016</v>
      </c>
      <c r="B664" s="94" t="str">
        <f t="shared" si="45"/>
        <v>24016</v>
      </c>
      <c r="C664" s="92" t="s">
        <v>552</v>
      </c>
      <c r="D664" s="92" t="s">
        <v>28</v>
      </c>
      <c r="E664" s="92" t="s">
        <v>557</v>
      </c>
      <c r="F664" s="92" t="str">
        <f t="shared" si="46"/>
        <v xml:space="preserve">T.  </v>
      </c>
      <c r="G664" s="92" t="str">
        <f t="shared" si="47"/>
        <v>T.  PRINCETON</v>
      </c>
      <c r="H664" s="96">
        <v>24</v>
      </c>
      <c r="I664" s="96" t="s">
        <v>1358</v>
      </c>
    </row>
    <row r="665" spans="1:9" x14ac:dyDescent="0.2">
      <c r="A665" s="92" t="str">
        <f t="shared" si="44"/>
        <v>24018</v>
      </c>
      <c r="B665" s="94" t="str">
        <f t="shared" si="45"/>
        <v>24018</v>
      </c>
      <c r="C665" s="92" t="s">
        <v>552</v>
      </c>
      <c r="D665" s="92" t="s">
        <v>28</v>
      </c>
      <c r="E665" s="92" t="s">
        <v>558</v>
      </c>
      <c r="F665" s="92" t="str">
        <f t="shared" si="46"/>
        <v xml:space="preserve">T.  </v>
      </c>
      <c r="G665" s="92" t="str">
        <f t="shared" si="47"/>
        <v>T.  SAINT MARIE</v>
      </c>
      <c r="H665" s="96">
        <v>24</v>
      </c>
      <c r="I665" s="96" t="s">
        <v>1359</v>
      </c>
    </row>
    <row r="666" spans="1:9" x14ac:dyDescent="0.2">
      <c r="A666" s="92" t="str">
        <f t="shared" si="44"/>
        <v>24020</v>
      </c>
      <c r="B666" s="94" t="str">
        <f t="shared" si="45"/>
        <v>24020</v>
      </c>
      <c r="C666" s="92" t="s">
        <v>552</v>
      </c>
      <c r="D666" s="92" t="s">
        <v>28</v>
      </c>
      <c r="E666" s="92" t="s">
        <v>296</v>
      </c>
      <c r="F666" s="92" t="str">
        <f t="shared" si="46"/>
        <v xml:space="preserve">T.  </v>
      </c>
      <c r="G666" s="92" t="str">
        <f t="shared" si="47"/>
        <v>T.  SENECA</v>
      </c>
      <c r="H666" s="96">
        <v>24</v>
      </c>
      <c r="I666" s="96" t="s">
        <v>1360</v>
      </c>
    </row>
    <row r="667" spans="1:9" x14ac:dyDescent="0.2">
      <c r="A667" s="92" t="str">
        <f t="shared" si="44"/>
        <v>24141</v>
      </c>
      <c r="B667" s="94" t="str">
        <f t="shared" si="45"/>
        <v>24141</v>
      </c>
      <c r="C667" s="92" t="s">
        <v>552</v>
      </c>
      <c r="D667" s="92" t="s">
        <v>46</v>
      </c>
      <c r="E667" s="92" t="s">
        <v>553</v>
      </c>
      <c r="F667" s="92" t="str">
        <f t="shared" si="46"/>
        <v xml:space="preserve">V.  </v>
      </c>
      <c r="G667" s="92" t="str">
        <f t="shared" si="47"/>
        <v>V.  KINGSTON</v>
      </c>
      <c r="H667" s="96">
        <v>24</v>
      </c>
      <c r="I667" s="96">
        <v>141</v>
      </c>
    </row>
    <row r="668" spans="1:9" x14ac:dyDescent="0.2">
      <c r="A668" s="92" t="str">
        <f t="shared" si="44"/>
        <v>24154</v>
      </c>
      <c r="B668" s="94" t="str">
        <f t="shared" si="45"/>
        <v>24154</v>
      </c>
      <c r="C668" s="92" t="s">
        <v>552</v>
      </c>
      <c r="D668" s="92" t="s">
        <v>46</v>
      </c>
      <c r="E668" s="92" t="s">
        <v>556</v>
      </c>
      <c r="F668" s="92" t="str">
        <f t="shared" si="46"/>
        <v xml:space="preserve">V.  </v>
      </c>
      <c r="G668" s="92" t="str">
        <f t="shared" si="47"/>
        <v>V.  MARQUETTE</v>
      </c>
      <c r="H668" s="96">
        <v>24</v>
      </c>
      <c r="I668" s="96">
        <v>154</v>
      </c>
    </row>
    <row r="669" spans="1:9" x14ac:dyDescent="0.2">
      <c r="A669" s="92" t="str">
        <f t="shared" si="44"/>
        <v>24206</v>
      </c>
      <c r="B669" s="94" t="str">
        <f t="shared" si="45"/>
        <v>24206</v>
      </c>
      <c r="C669" s="92" t="s">
        <v>552</v>
      </c>
      <c r="D669" s="92" t="s">
        <v>48</v>
      </c>
      <c r="E669" s="92" t="s">
        <v>551</v>
      </c>
      <c r="F669" s="92" t="str">
        <f t="shared" si="46"/>
        <v xml:space="preserve">C.  </v>
      </c>
      <c r="G669" s="92" t="str">
        <f t="shared" si="47"/>
        <v>C.  BERLIN</v>
      </c>
      <c r="H669" s="96">
        <v>24</v>
      </c>
      <c r="I669" s="96">
        <v>206</v>
      </c>
    </row>
    <row r="670" spans="1:9" x14ac:dyDescent="0.2">
      <c r="A670" s="92" t="str">
        <f t="shared" si="44"/>
        <v>24231</v>
      </c>
      <c r="B670" s="94" t="str">
        <f t="shared" si="45"/>
        <v>24231</v>
      </c>
      <c r="C670" s="92" t="s">
        <v>552</v>
      </c>
      <c r="D670" s="92" t="s">
        <v>48</v>
      </c>
      <c r="E670" s="92" t="s">
        <v>552</v>
      </c>
      <c r="F670" s="92" t="str">
        <f t="shared" si="46"/>
        <v xml:space="preserve">C.  </v>
      </c>
      <c r="G670" s="92" t="str">
        <f t="shared" si="47"/>
        <v>C.  GREEN LAKE</v>
      </c>
      <c r="H670" s="96">
        <v>24</v>
      </c>
      <c r="I670" s="96">
        <v>231</v>
      </c>
    </row>
    <row r="671" spans="1:9" x14ac:dyDescent="0.2">
      <c r="A671" s="92" t="str">
        <f t="shared" si="44"/>
        <v>24251</v>
      </c>
      <c r="B671" s="94" t="str">
        <f t="shared" si="45"/>
        <v>24251</v>
      </c>
      <c r="C671" s="92" t="s">
        <v>552</v>
      </c>
      <c r="D671" s="92" t="s">
        <v>48</v>
      </c>
      <c r="E671" s="92" t="s">
        <v>559</v>
      </c>
      <c r="F671" s="92" t="str">
        <f t="shared" si="46"/>
        <v xml:space="preserve">C.  </v>
      </c>
      <c r="G671" s="92" t="str">
        <f t="shared" si="47"/>
        <v>C.  MARKESAN</v>
      </c>
      <c r="H671" s="96">
        <v>24</v>
      </c>
      <c r="I671" s="96">
        <v>251</v>
      </c>
    </row>
    <row r="672" spans="1:9" x14ac:dyDescent="0.2">
      <c r="A672" s="92" t="str">
        <f t="shared" si="44"/>
        <v>24271</v>
      </c>
      <c r="B672" s="94" t="str">
        <f t="shared" si="45"/>
        <v>24271</v>
      </c>
      <c r="C672" s="92" t="s">
        <v>552</v>
      </c>
      <c r="D672" s="92" t="s">
        <v>48</v>
      </c>
      <c r="E672" s="92" t="s">
        <v>557</v>
      </c>
      <c r="F672" s="92" t="str">
        <f t="shared" si="46"/>
        <v xml:space="preserve">C.  </v>
      </c>
      <c r="G672" s="92" t="str">
        <f t="shared" si="47"/>
        <v>C.  PRINCETON</v>
      </c>
      <c r="H672" s="96">
        <v>24</v>
      </c>
      <c r="I672" s="96">
        <v>271</v>
      </c>
    </row>
    <row r="673" spans="1:9" x14ac:dyDescent="0.2">
      <c r="A673" s="92" t="str">
        <f t="shared" si="44"/>
        <v>25002</v>
      </c>
      <c r="B673" s="94" t="str">
        <f t="shared" si="45"/>
        <v>25002</v>
      </c>
      <c r="C673" s="92" t="s">
        <v>561</v>
      </c>
      <c r="D673" s="92" t="s">
        <v>28</v>
      </c>
      <c r="E673" s="92" t="s">
        <v>560</v>
      </c>
      <c r="F673" s="92" t="str">
        <f t="shared" si="46"/>
        <v xml:space="preserve">T.  </v>
      </c>
      <c r="G673" s="92" t="str">
        <f t="shared" si="47"/>
        <v>T.  ARENA</v>
      </c>
      <c r="H673" s="96">
        <v>25</v>
      </c>
      <c r="I673" s="96" t="s">
        <v>1368</v>
      </c>
    </row>
    <row r="674" spans="1:9" x14ac:dyDescent="0.2">
      <c r="A674" s="92" t="str">
        <f t="shared" si="44"/>
        <v>25004</v>
      </c>
      <c r="B674" s="94" t="str">
        <f t="shared" si="45"/>
        <v>25004</v>
      </c>
      <c r="C674" s="92" t="s">
        <v>561</v>
      </c>
      <c r="D674" s="92" t="s">
        <v>28</v>
      </c>
      <c r="E674" s="92" t="s">
        <v>562</v>
      </c>
      <c r="F674" s="92" t="str">
        <f t="shared" si="46"/>
        <v xml:space="preserve">T.  </v>
      </c>
      <c r="G674" s="92" t="str">
        <f t="shared" si="47"/>
        <v>T.  BRIGHAM</v>
      </c>
      <c r="H674" s="96">
        <v>25</v>
      </c>
      <c r="I674" s="96" t="s">
        <v>1352</v>
      </c>
    </row>
    <row r="675" spans="1:9" x14ac:dyDescent="0.2">
      <c r="A675" s="92" t="str">
        <f t="shared" si="44"/>
        <v>25006</v>
      </c>
      <c r="B675" s="94" t="str">
        <f t="shared" si="45"/>
        <v>25006</v>
      </c>
      <c r="C675" s="92" t="s">
        <v>561</v>
      </c>
      <c r="D675" s="92" t="s">
        <v>28</v>
      </c>
      <c r="E675" s="92" t="s">
        <v>563</v>
      </c>
      <c r="F675" s="92" t="str">
        <f t="shared" si="46"/>
        <v xml:space="preserve">T.  </v>
      </c>
      <c r="G675" s="92" t="str">
        <f t="shared" si="47"/>
        <v>T.  CLYDE</v>
      </c>
      <c r="H675" s="96">
        <v>25</v>
      </c>
      <c r="I675" s="96" t="s">
        <v>1353</v>
      </c>
    </row>
    <row r="676" spans="1:9" x14ac:dyDescent="0.2">
      <c r="A676" s="92" t="str">
        <f t="shared" si="44"/>
        <v>25008</v>
      </c>
      <c r="B676" s="94" t="str">
        <f t="shared" si="45"/>
        <v>25008</v>
      </c>
      <c r="C676" s="92" t="s">
        <v>561</v>
      </c>
      <c r="D676" s="92" t="s">
        <v>28</v>
      </c>
      <c r="E676" s="92" t="s">
        <v>564</v>
      </c>
      <c r="F676" s="92" t="str">
        <f t="shared" si="46"/>
        <v xml:space="preserve">T.  </v>
      </c>
      <c r="G676" s="92" t="str">
        <f t="shared" si="47"/>
        <v>T.  DODGEVILLE</v>
      </c>
      <c r="H676" s="96">
        <v>25</v>
      </c>
      <c r="I676" s="96" t="s">
        <v>1354</v>
      </c>
    </row>
    <row r="677" spans="1:9" x14ac:dyDescent="0.2">
      <c r="A677" s="92" t="str">
        <f t="shared" si="44"/>
        <v>25010</v>
      </c>
      <c r="B677" s="94" t="str">
        <f t="shared" si="45"/>
        <v>25010</v>
      </c>
      <c r="C677" s="92" t="s">
        <v>561</v>
      </c>
      <c r="D677" s="92" t="s">
        <v>28</v>
      </c>
      <c r="E677" s="92" t="s">
        <v>465</v>
      </c>
      <c r="F677" s="92" t="str">
        <f t="shared" si="46"/>
        <v xml:space="preserve">T.  </v>
      </c>
      <c r="G677" s="92" t="str">
        <f t="shared" si="47"/>
        <v>T.  EDEN</v>
      </c>
      <c r="H677" s="96">
        <v>25</v>
      </c>
      <c r="I677" s="96" t="s">
        <v>1355</v>
      </c>
    </row>
    <row r="678" spans="1:9" x14ac:dyDescent="0.2">
      <c r="A678" s="92" t="str">
        <f t="shared" si="44"/>
        <v>25012</v>
      </c>
      <c r="B678" s="94" t="str">
        <f t="shared" si="45"/>
        <v>25012</v>
      </c>
      <c r="C678" s="92" t="s">
        <v>561</v>
      </c>
      <c r="D678" s="92" t="s">
        <v>28</v>
      </c>
      <c r="E678" s="92" t="s">
        <v>409</v>
      </c>
      <c r="F678" s="92" t="str">
        <f t="shared" si="46"/>
        <v xml:space="preserve">T.  </v>
      </c>
      <c r="G678" s="92" t="str">
        <f t="shared" si="47"/>
        <v>T.  HIGHLAND</v>
      </c>
      <c r="H678" s="96">
        <v>25</v>
      </c>
      <c r="I678" s="96" t="s">
        <v>1356</v>
      </c>
    </row>
    <row r="679" spans="1:9" x14ac:dyDescent="0.2">
      <c r="A679" s="92" t="str">
        <f t="shared" si="44"/>
        <v>25014</v>
      </c>
      <c r="B679" s="94" t="str">
        <f t="shared" si="45"/>
        <v>25014</v>
      </c>
      <c r="C679" s="92" t="s">
        <v>561</v>
      </c>
      <c r="D679" s="92" t="s">
        <v>28</v>
      </c>
      <c r="E679" s="92" t="s">
        <v>565</v>
      </c>
      <c r="F679" s="92" t="str">
        <f t="shared" si="46"/>
        <v xml:space="preserve">T.  </v>
      </c>
      <c r="G679" s="92" t="str">
        <f t="shared" si="47"/>
        <v>T.  LINDEN</v>
      </c>
      <c r="H679" s="96">
        <v>25</v>
      </c>
      <c r="I679" s="96" t="s">
        <v>1357</v>
      </c>
    </row>
    <row r="680" spans="1:9" x14ac:dyDescent="0.2">
      <c r="A680" s="92" t="str">
        <f t="shared" si="44"/>
        <v>25016</v>
      </c>
      <c r="B680" s="94" t="str">
        <f t="shared" si="45"/>
        <v>25016</v>
      </c>
      <c r="C680" s="92" t="s">
        <v>561</v>
      </c>
      <c r="D680" s="92" t="s">
        <v>28</v>
      </c>
      <c r="E680" s="92" t="s">
        <v>566</v>
      </c>
      <c r="F680" s="92" t="str">
        <f t="shared" si="46"/>
        <v xml:space="preserve">T.  </v>
      </c>
      <c r="G680" s="92" t="str">
        <f t="shared" si="47"/>
        <v>T.  MIFFLIN</v>
      </c>
      <c r="H680" s="96">
        <v>25</v>
      </c>
      <c r="I680" s="96" t="s">
        <v>1358</v>
      </c>
    </row>
    <row r="681" spans="1:9" x14ac:dyDescent="0.2">
      <c r="A681" s="92" t="str">
        <f t="shared" si="44"/>
        <v>25018</v>
      </c>
      <c r="B681" s="94" t="str">
        <f t="shared" si="45"/>
        <v>25018</v>
      </c>
      <c r="C681" s="92" t="s">
        <v>561</v>
      </c>
      <c r="D681" s="92" t="s">
        <v>28</v>
      </c>
      <c r="E681" s="92" t="s">
        <v>567</v>
      </c>
      <c r="F681" s="92" t="str">
        <f t="shared" si="46"/>
        <v xml:space="preserve">T.  </v>
      </c>
      <c r="G681" s="92" t="str">
        <f t="shared" si="47"/>
        <v>T.  MINERAL POINT</v>
      </c>
      <c r="H681" s="96">
        <v>25</v>
      </c>
      <c r="I681" s="96" t="s">
        <v>1359</v>
      </c>
    </row>
    <row r="682" spans="1:9" x14ac:dyDescent="0.2">
      <c r="A682" s="92" t="str">
        <f t="shared" si="44"/>
        <v>25020</v>
      </c>
      <c r="B682" s="94" t="str">
        <f t="shared" si="45"/>
        <v>25020</v>
      </c>
      <c r="C682" s="92" t="s">
        <v>561</v>
      </c>
      <c r="D682" s="92" t="s">
        <v>28</v>
      </c>
      <c r="E682" s="92" t="s">
        <v>568</v>
      </c>
      <c r="F682" s="92" t="str">
        <f t="shared" si="46"/>
        <v xml:space="preserve">T.  </v>
      </c>
      <c r="G682" s="92" t="str">
        <f t="shared" si="47"/>
        <v>T.  MOSCOW</v>
      </c>
      <c r="H682" s="96">
        <v>25</v>
      </c>
      <c r="I682" s="96" t="s">
        <v>1360</v>
      </c>
    </row>
    <row r="683" spans="1:9" x14ac:dyDescent="0.2">
      <c r="A683" s="92" t="str">
        <f t="shared" si="44"/>
        <v>25022</v>
      </c>
      <c r="B683" s="94" t="str">
        <f t="shared" si="45"/>
        <v>25022</v>
      </c>
      <c r="C683" s="92" t="s">
        <v>561</v>
      </c>
      <c r="D683" s="92" t="s">
        <v>28</v>
      </c>
      <c r="E683" s="92" t="s">
        <v>137</v>
      </c>
      <c r="F683" s="92" t="str">
        <f t="shared" si="46"/>
        <v xml:space="preserve">T.  </v>
      </c>
      <c r="G683" s="92" t="str">
        <f t="shared" si="47"/>
        <v>T.  PULASKI</v>
      </c>
      <c r="H683" s="96">
        <v>25</v>
      </c>
      <c r="I683" s="96" t="s">
        <v>1361</v>
      </c>
    </row>
    <row r="684" spans="1:9" x14ac:dyDescent="0.2">
      <c r="A684" s="92" t="str">
        <f t="shared" si="44"/>
        <v>25024</v>
      </c>
      <c r="B684" s="94" t="str">
        <f t="shared" si="45"/>
        <v>25024</v>
      </c>
      <c r="C684" s="92" t="s">
        <v>561</v>
      </c>
      <c r="D684" s="92" t="s">
        <v>28</v>
      </c>
      <c r="E684" s="92" t="s">
        <v>569</v>
      </c>
      <c r="F684" s="92" t="str">
        <f t="shared" si="46"/>
        <v xml:space="preserve">T.  </v>
      </c>
      <c r="G684" s="92" t="str">
        <f t="shared" si="47"/>
        <v>T.  RIDGEWAY</v>
      </c>
      <c r="H684" s="96">
        <v>25</v>
      </c>
      <c r="I684" s="96" t="s">
        <v>1362</v>
      </c>
    </row>
    <row r="685" spans="1:9" x14ac:dyDescent="0.2">
      <c r="A685" s="92" t="str">
        <f t="shared" si="44"/>
        <v>25026</v>
      </c>
      <c r="B685" s="94" t="str">
        <f t="shared" si="45"/>
        <v>25026</v>
      </c>
      <c r="C685" s="92" t="s">
        <v>561</v>
      </c>
      <c r="D685" s="92" t="s">
        <v>28</v>
      </c>
      <c r="E685" s="92" t="s">
        <v>570</v>
      </c>
      <c r="F685" s="92" t="str">
        <f t="shared" si="46"/>
        <v xml:space="preserve">T.  </v>
      </c>
      <c r="G685" s="92" t="str">
        <f t="shared" si="47"/>
        <v>T.  WALDWICK</v>
      </c>
      <c r="H685" s="96">
        <v>25</v>
      </c>
      <c r="I685" s="96" t="s">
        <v>1363</v>
      </c>
    </row>
    <row r="686" spans="1:9" x14ac:dyDescent="0.2">
      <c r="A686" s="92" t="str">
        <f t="shared" si="44"/>
        <v>25028</v>
      </c>
      <c r="B686" s="94" t="str">
        <f t="shared" si="45"/>
        <v>25028</v>
      </c>
      <c r="C686" s="92" t="s">
        <v>561</v>
      </c>
      <c r="D686" s="92" t="s">
        <v>28</v>
      </c>
      <c r="E686" s="92" t="s">
        <v>571</v>
      </c>
      <c r="F686" s="92" t="str">
        <f t="shared" si="46"/>
        <v xml:space="preserve">T.  </v>
      </c>
      <c r="G686" s="92" t="str">
        <f t="shared" si="47"/>
        <v>T.  WYOMING</v>
      </c>
      <c r="H686" s="96">
        <v>25</v>
      </c>
      <c r="I686" s="96" t="s">
        <v>1364</v>
      </c>
    </row>
    <row r="687" spans="1:9" x14ac:dyDescent="0.2">
      <c r="A687" s="92" t="str">
        <f t="shared" si="44"/>
        <v>25101</v>
      </c>
      <c r="B687" s="94" t="str">
        <f t="shared" si="45"/>
        <v>25101</v>
      </c>
      <c r="C687" s="92" t="s">
        <v>561</v>
      </c>
      <c r="D687" s="92" t="s">
        <v>46</v>
      </c>
      <c r="E687" s="92" t="s">
        <v>560</v>
      </c>
      <c r="F687" s="92" t="str">
        <f t="shared" si="46"/>
        <v xml:space="preserve">V.  </v>
      </c>
      <c r="G687" s="92" t="str">
        <f t="shared" si="47"/>
        <v>V.  ARENA</v>
      </c>
      <c r="H687" s="96">
        <v>25</v>
      </c>
      <c r="I687" s="96">
        <v>101</v>
      </c>
    </row>
    <row r="688" spans="1:9" x14ac:dyDescent="0.2">
      <c r="A688" s="92" t="str">
        <f t="shared" si="44"/>
        <v>25102</v>
      </c>
      <c r="B688" s="94" t="str">
        <f t="shared" si="45"/>
        <v>25102</v>
      </c>
      <c r="C688" s="92" t="s">
        <v>561</v>
      </c>
      <c r="D688" s="92" t="s">
        <v>46</v>
      </c>
      <c r="E688" s="92" t="s">
        <v>572</v>
      </c>
      <c r="F688" s="92" t="str">
        <f t="shared" si="46"/>
        <v xml:space="preserve">V.  </v>
      </c>
      <c r="G688" s="92" t="str">
        <f t="shared" si="47"/>
        <v>V.  AVOCA</v>
      </c>
      <c r="H688" s="96">
        <v>25</v>
      </c>
      <c r="I688" s="96">
        <v>102</v>
      </c>
    </row>
    <row r="689" spans="1:9" x14ac:dyDescent="0.2">
      <c r="A689" s="92" t="str">
        <f t="shared" si="44"/>
        <v>25106</v>
      </c>
      <c r="B689" s="94" t="str">
        <f t="shared" si="45"/>
        <v>25106</v>
      </c>
      <c r="C689" s="92" t="s">
        <v>561</v>
      </c>
      <c r="D689" s="92" t="s">
        <v>46</v>
      </c>
      <c r="E689" s="92" t="s">
        <v>573</v>
      </c>
      <c r="F689" s="92" t="str">
        <f t="shared" si="46"/>
        <v xml:space="preserve">V.  </v>
      </c>
      <c r="G689" s="92" t="str">
        <f t="shared" si="47"/>
        <v>V.  BARNEVELD</v>
      </c>
      <c r="H689" s="96">
        <v>25</v>
      </c>
      <c r="I689" s="96">
        <v>106</v>
      </c>
    </row>
    <row r="690" spans="1:9" x14ac:dyDescent="0.2">
      <c r="A690" s="92" t="str">
        <f t="shared" si="44"/>
        <v>25108</v>
      </c>
      <c r="B690" s="94" t="str">
        <f t="shared" si="45"/>
        <v>25108</v>
      </c>
      <c r="C690" s="92" t="s">
        <v>561</v>
      </c>
      <c r="D690" s="92" t="s">
        <v>46</v>
      </c>
      <c r="E690" s="92" t="s">
        <v>574</v>
      </c>
      <c r="F690" s="92" t="str">
        <f t="shared" si="46"/>
        <v xml:space="preserve">V.  </v>
      </c>
      <c r="G690" s="92" t="str">
        <f t="shared" si="47"/>
        <v>V.  BLANCHARDVILLE</v>
      </c>
      <c r="H690" s="96">
        <v>25</v>
      </c>
      <c r="I690" s="96">
        <v>108</v>
      </c>
    </row>
    <row r="691" spans="1:9" x14ac:dyDescent="0.2">
      <c r="A691" s="92" t="str">
        <f t="shared" si="44"/>
        <v>25111</v>
      </c>
      <c r="B691" s="94" t="str">
        <f t="shared" si="45"/>
        <v>25111</v>
      </c>
      <c r="C691" s="92" t="s">
        <v>561</v>
      </c>
      <c r="D691" s="92" t="s">
        <v>46</v>
      </c>
      <c r="E691" s="92" t="s">
        <v>575</v>
      </c>
      <c r="F691" s="92" t="str">
        <f t="shared" si="46"/>
        <v xml:space="preserve">V.  </v>
      </c>
      <c r="G691" s="92" t="str">
        <f t="shared" si="47"/>
        <v>V.  COBB</v>
      </c>
      <c r="H691" s="96">
        <v>25</v>
      </c>
      <c r="I691" s="96">
        <v>111</v>
      </c>
    </row>
    <row r="692" spans="1:9" x14ac:dyDescent="0.2">
      <c r="A692" s="92" t="str">
        <f t="shared" si="44"/>
        <v>25136</v>
      </c>
      <c r="B692" s="94" t="str">
        <f t="shared" si="45"/>
        <v>25136</v>
      </c>
      <c r="C692" s="92" t="s">
        <v>561</v>
      </c>
      <c r="D692" s="92" t="s">
        <v>46</v>
      </c>
      <c r="E692" s="92" t="s">
        <v>409</v>
      </c>
      <c r="F692" s="92" t="str">
        <f t="shared" si="46"/>
        <v xml:space="preserve">V.  </v>
      </c>
      <c r="G692" s="92" t="str">
        <f t="shared" si="47"/>
        <v>V.  HIGHLAND</v>
      </c>
      <c r="H692" s="96">
        <v>25</v>
      </c>
      <c r="I692" s="96">
        <v>136</v>
      </c>
    </row>
    <row r="693" spans="1:9" x14ac:dyDescent="0.2">
      <c r="A693" s="92" t="str">
        <f t="shared" si="44"/>
        <v>25137</v>
      </c>
      <c r="B693" s="94" t="str">
        <f t="shared" si="45"/>
        <v>25137</v>
      </c>
      <c r="C693" s="92" t="s">
        <v>561</v>
      </c>
      <c r="D693" s="92" t="s">
        <v>46</v>
      </c>
      <c r="E693" s="92" t="s">
        <v>576</v>
      </c>
      <c r="F693" s="92" t="str">
        <f t="shared" si="46"/>
        <v xml:space="preserve">V.  </v>
      </c>
      <c r="G693" s="92" t="str">
        <f t="shared" si="47"/>
        <v>V.  HOLLANDALE</v>
      </c>
      <c r="H693" s="96">
        <v>25</v>
      </c>
      <c r="I693" s="96">
        <v>137</v>
      </c>
    </row>
    <row r="694" spans="1:9" x14ac:dyDescent="0.2">
      <c r="A694" s="92" t="str">
        <f t="shared" si="44"/>
        <v>25146</v>
      </c>
      <c r="B694" s="94" t="str">
        <f t="shared" si="45"/>
        <v>25146</v>
      </c>
      <c r="C694" s="92" t="s">
        <v>561</v>
      </c>
      <c r="D694" s="92" t="s">
        <v>46</v>
      </c>
      <c r="E694" s="92" t="s">
        <v>565</v>
      </c>
      <c r="F694" s="92" t="str">
        <f t="shared" si="46"/>
        <v xml:space="preserve">V.  </v>
      </c>
      <c r="G694" s="92" t="str">
        <f t="shared" si="47"/>
        <v>V.  LINDEN</v>
      </c>
      <c r="H694" s="96">
        <v>25</v>
      </c>
      <c r="I694" s="96">
        <v>146</v>
      </c>
    </row>
    <row r="695" spans="1:9" x14ac:dyDescent="0.2">
      <c r="A695" s="92" t="str">
        <f t="shared" si="44"/>
        <v>25147</v>
      </c>
      <c r="B695" s="94" t="str">
        <f t="shared" si="45"/>
        <v>25147</v>
      </c>
      <c r="C695" s="92" t="s">
        <v>561</v>
      </c>
      <c r="D695" s="92" t="s">
        <v>46</v>
      </c>
      <c r="E695" s="92" t="s">
        <v>531</v>
      </c>
      <c r="F695" s="92" t="str">
        <f t="shared" si="46"/>
        <v xml:space="preserve">V.  </v>
      </c>
      <c r="G695" s="92" t="str">
        <f t="shared" si="47"/>
        <v>V.  LIVINGSTON</v>
      </c>
      <c r="H695" s="96">
        <v>25</v>
      </c>
      <c r="I695" s="96">
        <v>147</v>
      </c>
    </row>
    <row r="696" spans="1:9" x14ac:dyDescent="0.2">
      <c r="A696" s="92" t="str">
        <f t="shared" si="44"/>
        <v>25151</v>
      </c>
      <c r="B696" s="94" t="str">
        <f t="shared" si="45"/>
        <v>25151</v>
      </c>
      <c r="C696" s="92" t="s">
        <v>561</v>
      </c>
      <c r="D696" s="92" t="s">
        <v>46</v>
      </c>
      <c r="E696" s="92" t="s">
        <v>532</v>
      </c>
      <c r="F696" s="92" t="str">
        <f t="shared" si="46"/>
        <v xml:space="preserve">V.  </v>
      </c>
      <c r="G696" s="92" t="str">
        <f t="shared" si="47"/>
        <v>V.  MONTFORT</v>
      </c>
      <c r="H696" s="96">
        <v>25</v>
      </c>
      <c r="I696" s="96">
        <v>151</v>
      </c>
    </row>
    <row r="697" spans="1:9" x14ac:dyDescent="0.2">
      <c r="A697" s="92" t="str">
        <f t="shared" si="44"/>
        <v>25153</v>
      </c>
      <c r="B697" s="94" t="str">
        <f t="shared" si="45"/>
        <v>25153</v>
      </c>
      <c r="C697" s="92" t="s">
        <v>561</v>
      </c>
      <c r="D697" s="92" t="s">
        <v>46</v>
      </c>
      <c r="E697" s="92" t="s">
        <v>515</v>
      </c>
      <c r="F697" s="92" t="str">
        <f t="shared" si="46"/>
        <v xml:space="preserve">V.  </v>
      </c>
      <c r="G697" s="92" t="str">
        <f t="shared" si="47"/>
        <v>V.  MUSCODA</v>
      </c>
      <c r="H697" s="96">
        <v>25</v>
      </c>
      <c r="I697" s="96">
        <v>153</v>
      </c>
    </row>
    <row r="698" spans="1:9" x14ac:dyDescent="0.2">
      <c r="A698" s="92" t="str">
        <f t="shared" si="44"/>
        <v>25176</v>
      </c>
      <c r="B698" s="94" t="str">
        <f t="shared" si="45"/>
        <v>25176</v>
      </c>
      <c r="C698" s="92" t="s">
        <v>561</v>
      </c>
      <c r="D698" s="92" t="s">
        <v>46</v>
      </c>
      <c r="E698" s="92" t="s">
        <v>577</v>
      </c>
      <c r="F698" s="92" t="str">
        <f t="shared" si="46"/>
        <v xml:space="preserve">V.  </v>
      </c>
      <c r="G698" s="92" t="str">
        <f t="shared" si="47"/>
        <v>V.  REWEY</v>
      </c>
      <c r="H698" s="96">
        <v>25</v>
      </c>
      <c r="I698" s="96">
        <v>176</v>
      </c>
    </row>
    <row r="699" spans="1:9" x14ac:dyDescent="0.2">
      <c r="A699" s="92" t="str">
        <f t="shared" si="44"/>
        <v>25177</v>
      </c>
      <c r="B699" s="94" t="str">
        <f t="shared" si="45"/>
        <v>25177</v>
      </c>
      <c r="C699" s="92" t="s">
        <v>561</v>
      </c>
      <c r="D699" s="92" t="s">
        <v>46</v>
      </c>
      <c r="E699" s="92" t="s">
        <v>569</v>
      </c>
      <c r="F699" s="92" t="str">
        <f t="shared" si="46"/>
        <v xml:space="preserve">V.  </v>
      </c>
      <c r="G699" s="92" t="str">
        <f t="shared" si="47"/>
        <v>V.  RIDGEWAY</v>
      </c>
      <c r="H699" s="96">
        <v>25</v>
      </c>
      <c r="I699" s="96">
        <v>177</v>
      </c>
    </row>
    <row r="700" spans="1:9" x14ac:dyDescent="0.2">
      <c r="A700" s="92" t="str">
        <f t="shared" si="44"/>
        <v>25216</v>
      </c>
      <c r="B700" s="94" t="str">
        <f t="shared" si="45"/>
        <v>25216</v>
      </c>
      <c r="C700" s="92" t="s">
        <v>561</v>
      </c>
      <c r="D700" s="92" t="s">
        <v>48</v>
      </c>
      <c r="E700" s="92" t="s">
        <v>564</v>
      </c>
      <c r="F700" s="92" t="str">
        <f t="shared" si="46"/>
        <v xml:space="preserve">C.  </v>
      </c>
      <c r="G700" s="92" t="str">
        <f t="shared" si="47"/>
        <v>C.  DODGEVILLE</v>
      </c>
      <c r="H700" s="96">
        <v>25</v>
      </c>
      <c r="I700" s="96">
        <v>216</v>
      </c>
    </row>
    <row r="701" spans="1:9" x14ac:dyDescent="0.2">
      <c r="A701" s="92" t="str">
        <f t="shared" si="44"/>
        <v>25251</v>
      </c>
      <c r="B701" s="94" t="str">
        <f t="shared" si="45"/>
        <v>25251</v>
      </c>
      <c r="C701" s="92" t="s">
        <v>561</v>
      </c>
      <c r="D701" s="92" t="s">
        <v>48</v>
      </c>
      <c r="E701" s="92" t="s">
        <v>567</v>
      </c>
      <c r="F701" s="92" t="str">
        <f t="shared" si="46"/>
        <v xml:space="preserve">C.  </v>
      </c>
      <c r="G701" s="92" t="str">
        <f t="shared" si="47"/>
        <v>C.  MINERAL POINT</v>
      </c>
      <c r="H701" s="96">
        <v>25</v>
      </c>
      <c r="I701" s="96">
        <v>251</v>
      </c>
    </row>
    <row r="702" spans="1:9" x14ac:dyDescent="0.2">
      <c r="A702" s="92" t="str">
        <f t="shared" si="44"/>
        <v>26002</v>
      </c>
      <c r="B702" s="94" t="str">
        <f t="shared" si="45"/>
        <v>26002</v>
      </c>
      <c r="C702" s="92" t="s">
        <v>578</v>
      </c>
      <c r="D702" s="92" t="s">
        <v>28</v>
      </c>
      <c r="E702" s="92" t="s">
        <v>159</v>
      </c>
      <c r="F702" s="92" t="str">
        <f t="shared" si="46"/>
        <v xml:space="preserve">T.  </v>
      </c>
      <c r="G702" s="92" t="str">
        <f t="shared" si="47"/>
        <v>T.  ANDERSON</v>
      </c>
      <c r="H702" s="96">
        <v>26</v>
      </c>
      <c r="I702" s="96" t="s">
        <v>1368</v>
      </c>
    </row>
    <row r="703" spans="1:9" x14ac:dyDescent="0.2">
      <c r="A703" s="92" t="str">
        <f t="shared" si="44"/>
        <v>26004</v>
      </c>
      <c r="B703" s="94" t="str">
        <f t="shared" si="45"/>
        <v>26004</v>
      </c>
      <c r="C703" s="92" t="s">
        <v>578</v>
      </c>
      <c r="D703" s="92" t="s">
        <v>28</v>
      </c>
      <c r="E703" s="92" t="s">
        <v>579</v>
      </c>
      <c r="F703" s="92" t="str">
        <f t="shared" si="46"/>
        <v xml:space="preserve">T.  </v>
      </c>
      <c r="G703" s="92" t="str">
        <f t="shared" si="47"/>
        <v>T.  CAREY</v>
      </c>
      <c r="H703" s="96">
        <v>26</v>
      </c>
      <c r="I703" s="96" t="s">
        <v>1352</v>
      </c>
    </row>
    <row r="704" spans="1:9" x14ac:dyDescent="0.2">
      <c r="A704" s="92" t="str">
        <f t="shared" si="44"/>
        <v>26006</v>
      </c>
      <c r="B704" s="94" t="str">
        <f t="shared" si="45"/>
        <v>26006</v>
      </c>
      <c r="C704" s="92" t="s">
        <v>578</v>
      </c>
      <c r="D704" s="92" t="s">
        <v>28</v>
      </c>
      <c r="E704" s="92" t="s">
        <v>580</v>
      </c>
      <c r="F704" s="92" t="str">
        <f t="shared" si="46"/>
        <v xml:space="preserve">T.  </v>
      </c>
      <c r="G704" s="92" t="str">
        <f t="shared" si="47"/>
        <v>T.  GURNEY</v>
      </c>
      <c r="H704" s="96">
        <v>26</v>
      </c>
      <c r="I704" s="96" t="s">
        <v>1353</v>
      </c>
    </row>
    <row r="705" spans="1:9" x14ac:dyDescent="0.2">
      <c r="A705" s="92" t="str">
        <f t="shared" si="44"/>
        <v>26008</v>
      </c>
      <c r="B705" s="94" t="str">
        <f t="shared" si="45"/>
        <v>26008</v>
      </c>
      <c r="C705" s="92" t="s">
        <v>578</v>
      </c>
      <c r="D705" s="92" t="s">
        <v>28</v>
      </c>
      <c r="E705" s="92" t="s">
        <v>581</v>
      </c>
      <c r="F705" s="92" t="str">
        <f t="shared" si="46"/>
        <v xml:space="preserve">T.  </v>
      </c>
      <c r="G705" s="92" t="str">
        <f t="shared" si="47"/>
        <v>T.  KIMBALL</v>
      </c>
      <c r="H705" s="96">
        <v>26</v>
      </c>
      <c r="I705" s="96" t="s">
        <v>1354</v>
      </c>
    </row>
    <row r="706" spans="1:9" x14ac:dyDescent="0.2">
      <c r="A706" s="92" t="str">
        <f t="shared" si="44"/>
        <v>26010</v>
      </c>
      <c r="B706" s="94" t="str">
        <f t="shared" si="45"/>
        <v>26010</v>
      </c>
      <c r="C706" s="92" t="s">
        <v>578</v>
      </c>
      <c r="D706" s="92" t="s">
        <v>28</v>
      </c>
      <c r="E706" s="92" t="s">
        <v>582</v>
      </c>
      <c r="F706" s="92" t="str">
        <f t="shared" si="46"/>
        <v xml:space="preserve">T.  </v>
      </c>
      <c r="G706" s="92" t="str">
        <f t="shared" si="47"/>
        <v>T.  KNIGHT</v>
      </c>
      <c r="H706" s="96">
        <v>26</v>
      </c>
      <c r="I706" s="96" t="s">
        <v>1355</v>
      </c>
    </row>
    <row r="707" spans="1:9" x14ac:dyDescent="0.2">
      <c r="A707" s="92" t="str">
        <f t="shared" si="44"/>
        <v>26012</v>
      </c>
      <c r="B707" s="94" t="str">
        <f t="shared" si="45"/>
        <v>26012</v>
      </c>
      <c r="C707" s="92" t="s">
        <v>578</v>
      </c>
      <c r="D707" s="92" t="s">
        <v>28</v>
      </c>
      <c r="E707" s="92" t="s">
        <v>583</v>
      </c>
      <c r="F707" s="92" t="str">
        <f t="shared" si="46"/>
        <v xml:space="preserve">T.  </v>
      </c>
      <c r="G707" s="92" t="str">
        <f t="shared" si="47"/>
        <v>T.  MERCER</v>
      </c>
      <c r="H707" s="96">
        <v>26</v>
      </c>
      <c r="I707" s="96" t="s">
        <v>1356</v>
      </c>
    </row>
    <row r="708" spans="1:9" x14ac:dyDescent="0.2">
      <c r="A708" s="92" t="str">
        <f t="shared" ref="A708:A771" si="48">H708&amp;I708</f>
        <v>26014</v>
      </c>
      <c r="B708" s="94" t="str">
        <f t="shared" ref="B708:B771" si="49">A708</f>
        <v>26014</v>
      </c>
      <c r="C708" s="92" t="s">
        <v>578</v>
      </c>
      <c r="D708" s="92" t="s">
        <v>28</v>
      </c>
      <c r="E708" s="92" t="s">
        <v>584</v>
      </c>
      <c r="F708" s="92" t="str">
        <f t="shared" ref="F708:F771" si="50">D708&amp;".  "</f>
        <v xml:space="preserve">T.  </v>
      </c>
      <c r="G708" s="92" t="str">
        <f t="shared" ref="G708:G771" si="51">F708&amp;E708</f>
        <v>T.  OMA</v>
      </c>
      <c r="H708" s="96">
        <v>26</v>
      </c>
      <c r="I708" s="96" t="s">
        <v>1357</v>
      </c>
    </row>
    <row r="709" spans="1:9" x14ac:dyDescent="0.2">
      <c r="A709" s="92" t="str">
        <f t="shared" si="48"/>
        <v>26016</v>
      </c>
      <c r="B709" s="94" t="str">
        <f t="shared" si="49"/>
        <v>26016</v>
      </c>
      <c r="C709" s="92" t="s">
        <v>578</v>
      </c>
      <c r="D709" s="92" t="s">
        <v>28</v>
      </c>
      <c r="E709" s="92" t="s">
        <v>585</v>
      </c>
      <c r="F709" s="92" t="str">
        <f t="shared" si="50"/>
        <v xml:space="preserve">T.  </v>
      </c>
      <c r="G709" s="92" t="str">
        <f t="shared" si="51"/>
        <v>T.  PENCE</v>
      </c>
      <c r="H709" s="96">
        <v>26</v>
      </c>
      <c r="I709" s="96" t="s">
        <v>1358</v>
      </c>
    </row>
    <row r="710" spans="1:9" x14ac:dyDescent="0.2">
      <c r="A710" s="92" t="str">
        <f t="shared" si="48"/>
        <v>26018</v>
      </c>
      <c r="B710" s="94" t="str">
        <f t="shared" si="49"/>
        <v>26018</v>
      </c>
      <c r="C710" s="92" t="s">
        <v>578</v>
      </c>
      <c r="D710" s="92" t="s">
        <v>28</v>
      </c>
      <c r="E710" s="92" t="s">
        <v>586</v>
      </c>
      <c r="F710" s="92" t="str">
        <f t="shared" si="50"/>
        <v xml:space="preserve">T.  </v>
      </c>
      <c r="G710" s="92" t="str">
        <f t="shared" si="51"/>
        <v>T.  SAXON</v>
      </c>
      <c r="H710" s="96">
        <v>26</v>
      </c>
      <c r="I710" s="96" t="s">
        <v>1359</v>
      </c>
    </row>
    <row r="711" spans="1:9" x14ac:dyDescent="0.2">
      <c r="A711" s="92" t="str">
        <f t="shared" si="48"/>
        <v>26020</v>
      </c>
      <c r="B711" s="94" t="str">
        <f t="shared" si="49"/>
        <v>26020</v>
      </c>
      <c r="C711" s="92" t="s">
        <v>578</v>
      </c>
      <c r="D711" s="92" t="s">
        <v>28</v>
      </c>
      <c r="E711" s="92" t="s">
        <v>246</v>
      </c>
      <c r="F711" s="92" t="str">
        <f t="shared" si="50"/>
        <v xml:space="preserve">T.  </v>
      </c>
      <c r="G711" s="92" t="str">
        <f t="shared" si="51"/>
        <v>T.  SHERMAN</v>
      </c>
      <c r="H711" s="96">
        <v>26</v>
      </c>
      <c r="I711" s="96" t="s">
        <v>1360</v>
      </c>
    </row>
    <row r="712" spans="1:9" x14ac:dyDescent="0.2">
      <c r="A712" s="92" t="str">
        <f t="shared" si="48"/>
        <v>26236</v>
      </c>
      <c r="B712" s="94" t="str">
        <f t="shared" si="49"/>
        <v>26236</v>
      </c>
      <c r="C712" s="92" t="s">
        <v>578</v>
      </c>
      <c r="D712" s="92" t="s">
        <v>48</v>
      </c>
      <c r="E712" s="92" t="s">
        <v>587</v>
      </c>
      <c r="F712" s="92" t="str">
        <f t="shared" si="50"/>
        <v xml:space="preserve">C.  </v>
      </c>
      <c r="G712" s="92" t="str">
        <f t="shared" si="51"/>
        <v>C.  HURLEY</v>
      </c>
      <c r="H712" s="96">
        <v>26</v>
      </c>
      <c r="I712" s="96">
        <v>236</v>
      </c>
    </row>
    <row r="713" spans="1:9" x14ac:dyDescent="0.2">
      <c r="A713" s="92" t="str">
        <f t="shared" si="48"/>
        <v>26251</v>
      </c>
      <c r="B713" s="94" t="str">
        <f t="shared" si="49"/>
        <v>26251</v>
      </c>
      <c r="C713" s="92" t="s">
        <v>578</v>
      </c>
      <c r="D713" s="92" t="s">
        <v>48</v>
      </c>
      <c r="E713" s="92" t="s">
        <v>588</v>
      </c>
      <c r="F713" s="92" t="str">
        <f t="shared" si="50"/>
        <v xml:space="preserve">C.  </v>
      </c>
      <c r="G713" s="92" t="str">
        <f t="shared" si="51"/>
        <v>C.  MONTREAL</v>
      </c>
      <c r="H713" s="96">
        <v>26</v>
      </c>
      <c r="I713" s="96">
        <v>251</v>
      </c>
    </row>
    <row r="714" spans="1:9" x14ac:dyDescent="0.2">
      <c r="A714" s="92" t="str">
        <f t="shared" si="48"/>
        <v>27002</v>
      </c>
      <c r="B714" s="94" t="str">
        <f t="shared" si="49"/>
        <v>27002</v>
      </c>
      <c r="C714" s="92" t="s">
        <v>34</v>
      </c>
      <c r="D714" s="92" t="s">
        <v>28</v>
      </c>
      <c r="E714" s="92" t="s">
        <v>29</v>
      </c>
      <c r="F714" s="92" t="str">
        <f t="shared" si="50"/>
        <v xml:space="preserve">T.  </v>
      </c>
      <c r="G714" s="92" t="str">
        <f t="shared" si="51"/>
        <v>T.  ADAMS</v>
      </c>
      <c r="H714" s="96">
        <v>27</v>
      </c>
      <c r="I714" s="96" t="s">
        <v>1368</v>
      </c>
    </row>
    <row r="715" spans="1:9" x14ac:dyDescent="0.2">
      <c r="A715" s="92" t="str">
        <f t="shared" si="48"/>
        <v>27004</v>
      </c>
      <c r="B715" s="94" t="str">
        <f t="shared" si="49"/>
        <v>27004</v>
      </c>
      <c r="C715" s="92" t="s">
        <v>34</v>
      </c>
      <c r="D715" s="92" t="s">
        <v>28</v>
      </c>
      <c r="E715" s="92" t="s">
        <v>307</v>
      </c>
      <c r="F715" s="92" t="str">
        <f t="shared" si="50"/>
        <v xml:space="preserve">T.  </v>
      </c>
      <c r="G715" s="92" t="str">
        <f t="shared" si="51"/>
        <v>T.  ALBION</v>
      </c>
      <c r="H715" s="96">
        <v>27</v>
      </c>
      <c r="I715" s="96" t="s">
        <v>1352</v>
      </c>
    </row>
    <row r="716" spans="1:9" x14ac:dyDescent="0.2">
      <c r="A716" s="92" t="str">
        <f t="shared" si="48"/>
        <v>27006</v>
      </c>
      <c r="B716" s="94" t="str">
        <f t="shared" si="49"/>
        <v>27006</v>
      </c>
      <c r="C716" s="92" t="s">
        <v>34</v>
      </c>
      <c r="D716" s="92" t="s">
        <v>28</v>
      </c>
      <c r="E716" s="92" t="s">
        <v>140</v>
      </c>
      <c r="F716" s="92" t="str">
        <f t="shared" si="50"/>
        <v xml:space="preserve">T.  </v>
      </c>
      <c r="G716" s="92" t="str">
        <f t="shared" si="51"/>
        <v>T.  ALMA</v>
      </c>
      <c r="H716" s="96">
        <v>27</v>
      </c>
      <c r="I716" s="96" t="s">
        <v>1353</v>
      </c>
    </row>
    <row r="717" spans="1:9" x14ac:dyDescent="0.2">
      <c r="A717" s="92" t="str">
        <f t="shared" si="48"/>
        <v>27008</v>
      </c>
      <c r="B717" s="94" t="str">
        <f t="shared" si="49"/>
        <v>27008</v>
      </c>
      <c r="C717" s="92" t="s">
        <v>34</v>
      </c>
      <c r="D717" s="92" t="s">
        <v>28</v>
      </c>
      <c r="E717" s="92" t="s">
        <v>589</v>
      </c>
      <c r="F717" s="92" t="str">
        <f t="shared" si="50"/>
        <v xml:space="preserve">T.  </v>
      </c>
      <c r="G717" s="92" t="str">
        <f t="shared" si="51"/>
        <v>T.  BEAR BLUFF</v>
      </c>
      <c r="H717" s="96">
        <v>27</v>
      </c>
      <c r="I717" s="96" t="s">
        <v>1354</v>
      </c>
    </row>
    <row r="718" spans="1:9" x14ac:dyDescent="0.2">
      <c r="A718" s="92" t="str">
        <f t="shared" si="48"/>
        <v>27010</v>
      </c>
      <c r="B718" s="94" t="str">
        <f t="shared" si="49"/>
        <v>27010</v>
      </c>
      <c r="C718" s="92" t="s">
        <v>34</v>
      </c>
      <c r="D718" s="92" t="s">
        <v>28</v>
      </c>
      <c r="E718" s="92" t="s">
        <v>590</v>
      </c>
      <c r="F718" s="92" t="str">
        <f t="shared" si="50"/>
        <v xml:space="preserve">T.  </v>
      </c>
      <c r="G718" s="92" t="str">
        <f t="shared" si="51"/>
        <v>T.  BROCKWAY</v>
      </c>
      <c r="H718" s="96">
        <v>27</v>
      </c>
      <c r="I718" s="96" t="s">
        <v>1355</v>
      </c>
    </row>
    <row r="719" spans="1:9" x14ac:dyDescent="0.2">
      <c r="A719" s="92" t="str">
        <f t="shared" si="48"/>
        <v>27012</v>
      </c>
      <c r="B719" s="94" t="str">
        <f t="shared" si="49"/>
        <v>27012</v>
      </c>
      <c r="C719" s="92" t="s">
        <v>34</v>
      </c>
      <c r="D719" s="92" t="s">
        <v>28</v>
      </c>
      <c r="E719" s="92" t="s">
        <v>591</v>
      </c>
      <c r="F719" s="92" t="str">
        <f t="shared" si="50"/>
        <v xml:space="preserve">T.  </v>
      </c>
      <c r="G719" s="92" t="str">
        <f t="shared" si="51"/>
        <v>T.  CITY POINT</v>
      </c>
      <c r="H719" s="96">
        <v>27</v>
      </c>
      <c r="I719" s="96" t="s">
        <v>1356</v>
      </c>
    </row>
    <row r="720" spans="1:9" x14ac:dyDescent="0.2">
      <c r="A720" s="92" t="str">
        <f t="shared" si="48"/>
        <v>27014</v>
      </c>
      <c r="B720" s="94" t="str">
        <f t="shared" si="49"/>
        <v>27014</v>
      </c>
      <c r="C720" s="92" t="s">
        <v>34</v>
      </c>
      <c r="D720" s="92" t="s">
        <v>28</v>
      </c>
      <c r="E720" s="92" t="s">
        <v>201</v>
      </c>
      <c r="F720" s="92" t="str">
        <f t="shared" si="50"/>
        <v xml:space="preserve">T.  </v>
      </c>
      <c r="G720" s="92" t="str">
        <f t="shared" si="51"/>
        <v>T.  CLEVELAND</v>
      </c>
      <c r="H720" s="96">
        <v>27</v>
      </c>
      <c r="I720" s="96" t="s">
        <v>1357</v>
      </c>
    </row>
    <row r="721" spans="1:9" x14ac:dyDescent="0.2">
      <c r="A721" s="92" t="str">
        <f t="shared" si="48"/>
        <v>27016</v>
      </c>
      <c r="B721" s="94" t="str">
        <f t="shared" si="49"/>
        <v>27016</v>
      </c>
      <c r="C721" s="92" t="s">
        <v>34</v>
      </c>
      <c r="D721" s="92" t="s">
        <v>28</v>
      </c>
      <c r="E721" s="92" t="s">
        <v>592</v>
      </c>
      <c r="F721" s="92" t="str">
        <f t="shared" si="50"/>
        <v xml:space="preserve">T.  </v>
      </c>
      <c r="G721" s="92" t="str">
        <f t="shared" si="51"/>
        <v>T.  CURRAN</v>
      </c>
      <c r="H721" s="96">
        <v>27</v>
      </c>
      <c r="I721" s="96" t="s">
        <v>1358</v>
      </c>
    </row>
    <row r="722" spans="1:9" x14ac:dyDescent="0.2">
      <c r="A722" s="92" t="str">
        <f t="shared" si="48"/>
        <v>27018</v>
      </c>
      <c r="B722" s="94" t="str">
        <f t="shared" si="49"/>
        <v>27018</v>
      </c>
      <c r="C722" s="92" t="s">
        <v>34</v>
      </c>
      <c r="D722" s="92" t="s">
        <v>28</v>
      </c>
      <c r="E722" s="92" t="s">
        <v>593</v>
      </c>
      <c r="F722" s="92" t="str">
        <f t="shared" si="50"/>
        <v xml:space="preserve">T.  </v>
      </c>
      <c r="G722" s="92" t="str">
        <f t="shared" si="51"/>
        <v>T.  FRANKLIN</v>
      </c>
      <c r="H722" s="96">
        <v>27</v>
      </c>
      <c r="I722" s="96" t="s">
        <v>1359</v>
      </c>
    </row>
    <row r="723" spans="1:9" x14ac:dyDescent="0.2">
      <c r="A723" s="92" t="str">
        <f t="shared" si="48"/>
        <v>27020</v>
      </c>
      <c r="B723" s="94" t="str">
        <f t="shared" si="49"/>
        <v>27020</v>
      </c>
      <c r="C723" s="92" t="s">
        <v>34</v>
      </c>
      <c r="D723" s="92" t="s">
        <v>28</v>
      </c>
      <c r="E723" s="92" t="s">
        <v>594</v>
      </c>
      <c r="F723" s="92" t="str">
        <f t="shared" si="50"/>
        <v xml:space="preserve">T.  </v>
      </c>
      <c r="G723" s="92" t="str">
        <f t="shared" si="51"/>
        <v>T.  GARDEN VALLEY</v>
      </c>
      <c r="H723" s="96">
        <v>27</v>
      </c>
      <c r="I723" s="96" t="s">
        <v>1360</v>
      </c>
    </row>
    <row r="724" spans="1:9" x14ac:dyDescent="0.2">
      <c r="A724" s="92" t="str">
        <f t="shared" si="48"/>
        <v>27022</v>
      </c>
      <c r="B724" s="94" t="str">
        <f t="shared" si="49"/>
        <v>27022</v>
      </c>
      <c r="C724" s="92" t="s">
        <v>34</v>
      </c>
      <c r="D724" s="92" t="s">
        <v>28</v>
      </c>
      <c r="E724" s="92" t="s">
        <v>595</v>
      </c>
      <c r="F724" s="92" t="str">
        <f t="shared" si="50"/>
        <v xml:space="preserve">T.  </v>
      </c>
      <c r="G724" s="92" t="str">
        <f t="shared" si="51"/>
        <v>T.  GARFIELD</v>
      </c>
      <c r="H724" s="96">
        <v>27</v>
      </c>
      <c r="I724" s="96" t="s">
        <v>1361</v>
      </c>
    </row>
    <row r="725" spans="1:9" x14ac:dyDescent="0.2">
      <c r="A725" s="92" t="str">
        <f t="shared" si="48"/>
        <v>27024</v>
      </c>
      <c r="B725" s="94" t="str">
        <f t="shared" si="49"/>
        <v>27024</v>
      </c>
      <c r="C725" s="92" t="s">
        <v>34</v>
      </c>
      <c r="D725" s="92" t="s">
        <v>28</v>
      </c>
      <c r="E725" s="92" t="s">
        <v>596</v>
      </c>
      <c r="F725" s="92" t="str">
        <f t="shared" si="50"/>
        <v xml:space="preserve">T.  </v>
      </c>
      <c r="G725" s="92" t="str">
        <f t="shared" si="51"/>
        <v>T.  HIXTON</v>
      </c>
      <c r="H725" s="96">
        <v>27</v>
      </c>
      <c r="I725" s="96" t="s">
        <v>1362</v>
      </c>
    </row>
    <row r="726" spans="1:9" x14ac:dyDescent="0.2">
      <c r="A726" s="92" t="str">
        <f t="shared" si="48"/>
        <v>27026</v>
      </c>
      <c r="B726" s="94" t="str">
        <f t="shared" si="49"/>
        <v>27026</v>
      </c>
      <c r="C726" s="92" t="s">
        <v>34</v>
      </c>
      <c r="D726" s="92" t="s">
        <v>28</v>
      </c>
      <c r="E726" s="92" t="s">
        <v>597</v>
      </c>
      <c r="F726" s="92" t="str">
        <f t="shared" si="50"/>
        <v xml:space="preserve">T.  </v>
      </c>
      <c r="G726" s="92" t="str">
        <f t="shared" si="51"/>
        <v>T.  IRVING</v>
      </c>
      <c r="H726" s="96">
        <v>27</v>
      </c>
      <c r="I726" s="96" t="s">
        <v>1363</v>
      </c>
    </row>
    <row r="727" spans="1:9" x14ac:dyDescent="0.2">
      <c r="A727" s="92" t="str">
        <f t="shared" si="48"/>
        <v>27028</v>
      </c>
      <c r="B727" s="94" t="str">
        <f t="shared" si="49"/>
        <v>27028</v>
      </c>
      <c r="C727" s="92" t="s">
        <v>34</v>
      </c>
      <c r="D727" s="92" t="s">
        <v>28</v>
      </c>
      <c r="E727" s="92" t="s">
        <v>439</v>
      </c>
      <c r="F727" s="92" t="str">
        <f t="shared" si="50"/>
        <v xml:space="preserve">T.  </v>
      </c>
      <c r="G727" s="92" t="str">
        <f t="shared" si="51"/>
        <v>T.  KNAPP</v>
      </c>
      <c r="H727" s="96">
        <v>27</v>
      </c>
      <c r="I727" s="96" t="s">
        <v>1364</v>
      </c>
    </row>
    <row r="728" spans="1:9" x14ac:dyDescent="0.2">
      <c r="A728" s="92" t="str">
        <f t="shared" si="48"/>
        <v>27030</v>
      </c>
      <c r="B728" s="94" t="str">
        <f t="shared" si="49"/>
        <v>27030</v>
      </c>
      <c r="C728" s="92" t="s">
        <v>34</v>
      </c>
      <c r="D728" s="92" t="s">
        <v>28</v>
      </c>
      <c r="E728" s="92" t="s">
        <v>598</v>
      </c>
      <c r="F728" s="92" t="str">
        <f t="shared" si="50"/>
        <v xml:space="preserve">T.  </v>
      </c>
      <c r="G728" s="92" t="str">
        <f t="shared" si="51"/>
        <v>T.  KOMENSKY</v>
      </c>
      <c r="H728" s="96">
        <v>27</v>
      </c>
      <c r="I728" s="96" t="s">
        <v>1365</v>
      </c>
    </row>
    <row r="729" spans="1:9" x14ac:dyDescent="0.2">
      <c r="A729" s="92" t="str">
        <f t="shared" si="48"/>
        <v>27032</v>
      </c>
      <c r="B729" s="94" t="str">
        <f t="shared" si="49"/>
        <v>27032</v>
      </c>
      <c r="C729" s="92" t="s">
        <v>34</v>
      </c>
      <c r="D729" s="92" t="s">
        <v>28</v>
      </c>
      <c r="E729" s="92" t="s">
        <v>555</v>
      </c>
      <c r="F729" s="92" t="str">
        <f t="shared" si="50"/>
        <v xml:space="preserve">T.  </v>
      </c>
      <c r="G729" s="92" t="str">
        <f t="shared" si="51"/>
        <v>T.  MANCHESTER</v>
      </c>
      <c r="H729" s="96">
        <v>27</v>
      </c>
      <c r="I729" s="96" t="s">
        <v>1366</v>
      </c>
    </row>
    <row r="730" spans="1:9" x14ac:dyDescent="0.2">
      <c r="A730" s="92" t="str">
        <f t="shared" si="48"/>
        <v>27034</v>
      </c>
      <c r="B730" s="94" t="str">
        <f t="shared" si="49"/>
        <v>27034</v>
      </c>
      <c r="C730" s="92" t="s">
        <v>34</v>
      </c>
      <c r="D730" s="92" t="s">
        <v>28</v>
      </c>
      <c r="E730" s="92" t="s">
        <v>599</v>
      </c>
      <c r="F730" s="92" t="str">
        <f t="shared" si="50"/>
        <v xml:space="preserve">T.  </v>
      </c>
      <c r="G730" s="92" t="str">
        <f t="shared" si="51"/>
        <v>T.  MELROSE</v>
      </c>
      <c r="H730" s="96">
        <v>27</v>
      </c>
      <c r="I730" s="96" t="s">
        <v>1367</v>
      </c>
    </row>
    <row r="731" spans="1:9" x14ac:dyDescent="0.2">
      <c r="A731" s="92" t="str">
        <f t="shared" si="48"/>
        <v>27036</v>
      </c>
      <c r="B731" s="94" t="str">
        <f t="shared" si="49"/>
        <v>27036</v>
      </c>
      <c r="C731" s="92" t="s">
        <v>34</v>
      </c>
      <c r="D731" s="92" t="s">
        <v>28</v>
      </c>
      <c r="E731" s="92" t="s">
        <v>600</v>
      </c>
      <c r="F731" s="92" t="str">
        <f t="shared" si="50"/>
        <v xml:space="preserve">T.  </v>
      </c>
      <c r="G731" s="92" t="str">
        <f t="shared" si="51"/>
        <v>T.  MILLSTON</v>
      </c>
      <c r="H731" s="96">
        <v>27</v>
      </c>
      <c r="I731" s="96" t="s">
        <v>1370</v>
      </c>
    </row>
    <row r="732" spans="1:9" x14ac:dyDescent="0.2">
      <c r="A732" s="92" t="str">
        <f t="shared" si="48"/>
        <v>27038</v>
      </c>
      <c r="B732" s="94" t="str">
        <f t="shared" si="49"/>
        <v>27038</v>
      </c>
      <c r="C732" s="92" t="s">
        <v>34</v>
      </c>
      <c r="D732" s="92" t="s">
        <v>28</v>
      </c>
      <c r="E732" s="92" t="s">
        <v>601</v>
      </c>
      <c r="F732" s="92" t="str">
        <f t="shared" si="50"/>
        <v xml:space="preserve">T.  </v>
      </c>
      <c r="G732" s="92" t="str">
        <f t="shared" si="51"/>
        <v>T.  NORTH BEND</v>
      </c>
      <c r="H732" s="96">
        <v>27</v>
      </c>
      <c r="I732" s="96" t="s">
        <v>1371</v>
      </c>
    </row>
    <row r="733" spans="1:9" x14ac:dyDescent="0.2">
      <c r="A733" s="92" t="str">
        <f t="shared" si="48"/>
        <v>27040</v>
      </c>
      <c r="B733" s="94" t="str">
        <f t="shared" si="49"/>
        <v>27040</v>
      </c>
      <c r="C733" s="92" t="s">
        <v>34</v>
      </c>
      <c r="D733" s="92" t="s">
        <v>28</v>
      </c>
      <c r="E733" s="92" t="s">
        <v>602</v>
      </c>
      <c r="F733" s="92" t="str">
        <f t="shared" si="50"/>
        <v xml:space="preserve">T.  </v>
      </c>
      <c r="G733" s="92" t="str">
        <f t="shared" si="51"/>
        <v>T.  NORTHFIELD</v>
      </c>
      <c r="H733" s="96">
        <v>27</v>
      </c>
      <c r="I733" s="96" t="s">
        <v>1372</v>
      </c>
    </row>
    <row r="734" spans="1:9" x14ac:dyDescent="0.2">
      <c r="A734" s="92" t="str">
        <f t="shared" si="48"/>
        <v>27042</v>
      </c>
      <c r="B734" s="94" t="str">
        <f t="shared" si="49"/>
        <v>27042</v>
      </c>
      <c r="C734" s="92" t="s">
        <v>34</v>
      </c>
      <c r="D734" s="92" t="s">
        <v>28</v>
      </c>
      <c r="E734" s="92" t="s">
        <v>332</v>
      </c>
      <c r="F734" s="92" t="str">
        <f t="shared" si="50"/>
        <v xml:space="preserve">T.  </v>
      </c>
      <c r="G734" s="92" t="str">
        <f t="shared" si="51"/>
        <v>T.  SPRINGFIELD</v>
      </c>
      <c r="H734" s="96">
        <v>27</v>
      </c>
      <c r="I734" s="96" t="s">
        <v>1373</v>
      </c>
    </row>
    <row r="735" spans="1:9" x14ac:dyDescent="0.2">
      <c r="A735" s="92" t="str">
        <f t="shared" si="48"/>
        <v>27101</v>
      </c>
      <c r="B735" s="94" t="str">
        <f t="shared" si="49"/>
        <v>27101</v>
      </c>
      <c r="C735" s="92" t="s">
        <v>34</v>
      </c>
      <c r="D735" s="92" t="s">
        <v>46</v>
      </c>
      <c r="E735" s="92" t="s">
        <v>603</v>
      </c>
      <c r="F735" s="92" t="str">
        <f t="shared" si="50"/>
        <v xml:space="preserve">V.  </v>
      </c>
      <c r="G735" s="92" t="str">
        <f t="shared" si="51"/>
        <v>V.  ALMA CENTER</v>
      </c>
      <c r="H735" s="96">
        <v>27</v>
      </c>
      <c r="I735" s="96">
        <v>101</v>
      </c>
    </row>
    <row r="736" spans="1:9" x14ac:dyDescent="0.2">
      <c r="A736" s="92" t="str">
        <f t="shared" si="48"/>
        <v>27136</v>
      </c>
      <c r="B736" s="94" t="str">
        <f t="shared" si="49"/>
        <v>27136</v>
      </c>
      <c r="C736" s="92" t="s">
        <v>34</v>
      </c>
      <c r="D736" s="92" t="s">
        <v>46</v>
      </c>
      <c r="E736" s="92" t="s">
        <v>596</v>
      </c>
      <c r="F736" s="92" t="str">
        <f t="shared" si="50"/>
        <v xml:space="preserve">V.  </v>
      </c>
      <c r="G736" s="92" t="str">
        <f t="shared" si="51"/>
        <v>V.  HIXTON</v>
      </c>
      <c r="H736" s="96">
        <v>27</v>
      </c>
      <c r="I736" s="96">
        <v>136</v>
      </c>
    </row>
    <row r="737" spans="1:9" x14ac:dyDescent="0.2">
      <c r="A737" s="92" t="str">
        <f t="shared" si="48"/>
        <v>27151</v>
      </c>
      <c r="B737" s="94" t="str">
        <f t="shared" si="49"/>
        <v>27151</v>
      </c>
      <c r="C737" s="92" t="s">
        <v>34</v>
      </c>
      <c r="D737" s="92" t="s">
        <v>46</v>
      </c>
      <c r="E737" s="92" t="s">
        <v>599</v>
      </c>
      <c r="F737" s="92" t="str">
        <f t="shared" si="50"/>
        <v xml:space="preserve">V.  </v>
      </c>
      <c r="G737" s="92" t="str">
        <f t="shared" si="51"/>
        <v>V.  MELROSE</v>
      </c>
      <c r="H737" s="96">
        <v>27</v>
      </c>
      <c r="I737" s="96">
        <v>151</v>
      </c>
    </row>
    <row r="738" spans="1:9" x14ac:dyDescent="0.2">
      <c r="A738" s="92" t="str">
        <f t="shared" si="48"/>
        <v>27152</v>
      </c>
      <c r="B738" s="94" t="str">
        <f t="shared" si="49"/>
        <v>27152</v>
      </c>
      <c r="C738" s="92" t="s">
        <v>34</v>
      </c>
      <c r="D738" s="92" t="s">
        <v>46</v>
      </c>
      <c r="E738" s="92" t="s">
        <v>604</v>
      </c>
      <c r="F738" s="92" t="str">
        <f t="shared" si="50"/>
        <v xml:space="preserve">V.  </v>
      </c>
      <c r="G738" s="92" t="str">
        <f t="shared" si="51"/>
        <v>V.  MERRILLAN</v>
      </c>
      <c r="H738" s="96">
        <v>27</v>
      </c>
      <c r="I738" s="96">
        <v>152</v>
      </c>
    </row>
    <row r="739" spans="1:9" x14ac:dyDescent="0.2">
      <c r="A739" s="92" t="str">
        <f t="shared" si="48"/>
        <v>27186</v>
      </c>
      <c r="B739" s="94" t="str">
        <f t="shared" si="49"/>
        <v>27186</v>
      </c>
      <c r="C739" s="92" t="s">
        <v>34</v>
      </c>
      <c r="D739" s="92" t="s">
        <v>46</v>
      </c>
      <c r="E739" s="92" t="s">
        <v>605</v>
      </c>
      <c r="F739" s="92" t="str">
        <f t="shared" si="50"/>
        <v xml:space="preserve">V.  </v>
      </c>
      <c r="G739" s="92" t="str">
        <f t="shared" si="51"/>
        <v>V.  TAYLOR</v>
      </c>
      <c r="H739" s="96">
        <v>27</v>
      </c>
      <c r="I739" s="96">
        <v>186</v>
      </c>
    </row>
    <row r="740" spans="1:9" x14ac:dyDescent="0.2">
      <c r="A740" s="92" t="str">
        <f t="shared" si="48"/>
        <v>27206</v>
      </c>
      <c r="B740" s="94" t="str">
        <f t="shared" si="49"/>
        <v>27206</v>
      </c>
      <c r="C740" s="148" t="s">
        <v>34</v>
      </c>
      <c r="D740" s="92" t="s">
        <v>48</v>
      </c>
      <c r="E740" s="148" t="s">
        <v>1425</v>
      </c>
      <c r="F740" s="92" t="str">
        <f t="shared" si="50"/>
        <v xml:space="preserve">C.  </v>
      </c>
      <c r="G740" s="92" t="str">
        <f t="shared" si="51"/>
        <v>C.  BLACK RIVER FALLS</v>
      </c>
      <c r="H740" s="96">
        <v>27</v>
      </c>
      <c r="I740" s="96">
        <v>206</v>
      </c>
    </row>
    <row r="741" spans="1:9" x14ac:dyDescent="0.2">
      <c r="A741" s="92" t="str">
        <f t="shared" si="48"/>
        <v>28002</v>
      </c>
      <c r="B741" s="94" t="str">
        <f t="shared" si="49"/>
        <v>28002</v>
      </c>
      <c r="C741" s="92" t="s">
        <v>542</v>
      </c>
      <c r="D741" s="92" t="s">
        <v>28</v>
      </c>
      <c r="E741" s="92" t="s">
        <v>606</v>
      </c>
      <c r="F741" s="92" t="str">
        <f t="shared" si="50"/>
        <v xml:space="preserve">T.  </v>
      </c>
      <c r="G741" s="92" t="str">
        <f t="shared" si="51"/>
        <v>T.  AZTALAN</v>
      </c>
      <c r="H741" s="96">
        <v>28</v>
      </c>
      <c r="I741" s="96" t="s">
        <v>1368</v>
      </c>
    </row>
    <row r="742" spans="1:9" x14ac:dyDescent="0.2">
      <c r="A742" s="92" t="str">
        <f t="shared" si="48"/>
        <v>28004</v>
      </c>
      <c r="B742" s="94" t="str">
        <f t="shared" si="49"/>
        <v>28004</v>
      </c>
      <c r="C742" s="92" t="s">
        <v>542</v>
      </c>
      <c r="D742" s="92" t="s">
        <v>28</v>
      </c>
      <c r="E742" s="92" t="s">
        <v>607</v>
      </c>
      <c r="F742" s="92" t="str">
        <f t="shared" si="50"/>
        <v xml:space="preserve">T.  </v>
      </c>
      <c r="G742" s="92" t="str">
        <f t="shared" si="51"/>
        <v>T.  COLD SPRING</v>
      </c>
      <c r="H742" s="96">
        <v>28</v>
      </c>
      <c r="I742" s="96" t="s">
        <v>1352</v>
      </c>
    </row>
    <row r="743" spans="1:9" x14ac:dyDescent="0.2">
      <c r="A743" s="92" t="str">
        <f t="shared" si="48"/>
        <v>28006</v>
      </c>
      <c r="B743" s="94" t="str">
        <f t="shared" si="49"/>
        <v>28006</v>
      </c>
      <c r="C743" s="92" t="s">
        <v>542</v>
      </c>
      <c r="D743" s="92" t="s">
        <v>28</v>
      </c>
      <c r="E743" s="92" t="s">
        <v>608</v>
      </c>
      <c r="F743" s="92" t="str">
        <f t="shared" si="50"/>
        <v xml:space="preserve">T.  </v>
      </c>
      <c r="G743" s="92" t="str">
        <f t="shared" si="51"/>
        <v>T.  CONCORD</v>
      </c>
      <c r="H743" s="96">
        <v>28</v>
      </c>
      <c r="I743" s="96" t="s">
        <v>1353</v>
      </c>
    </row>
    <row r="744" spans="1:9" x14ac:dyDescent="0.2">
      <c r="A744" s="92" t="str">
        <f t="shared" si="48"/>
        <v>28008</v>
      </c>
      <c r="B744" s="94" t="str">
        <f t="shared" si="49"/>
        <v>28008</v>
      </c>
      <c r="C744" s="92" t="s">
        <v>542</v>
      </c>
      <c r="D744" s="92" t="s">
        <v>28</v>
      </c>
      <c r="E744" s="92" t="s">
        <v>609</v>
      </c>
      <c r="F744" s="92" t="str">
        <f t="shared" si="50"/>
        <v xml:space="preserve">T.  </v>
      </c>
      <c r="G744" s="92" t="str">
        <f t="shared" si="51"/>
        <v>T.  FARMINGTON</v>
      </c>
      <c r="H744" s="96">
        <v>28</v>
      </c>
      <c r="I744" s="96" t="s">
        <v>1354</v>
      </c>
    </row>
    <row r="745" spans="1:9" x14ac:dyDescent="0.2">
      <c r="A745" s="92" t="str">
        <f t="shared" si="48"/>
        <v>28010</v>
      </c>
      <c r="B745" s="94" t="str">
        <f t="shared" si="49"/>
        <v>28010</v>
      </c>
      <c r="C745" s="92" t="s">
        <v>542</v>
      </c>
      <c r="D745" s="92" t="s">
        <v>28</v>
      </c>
      <c r="E745" s="92" t="s">
        <v>610</v>
      </c>
      <c r="F745" s="92" t="str">
        <f t="shared" si="50"/>
        <v xml:space="preserve">T.  </v>
      </c>
      <c r="G745" s="92" t="str">
        <f t="shared" si="51"/>
        <v>T.  HEBRON</v>
      </c>
      <c r="H745" s="96">
        <v>28</v>
      </c>
      <c r="I745" s="96" t="s">
        <v>1355</v>
      </c>
    </row>
    <row r="746" spans="1:9" x14ac:dyDescent="0.2">
      <c r="A746" s="92" t="str">
        <f t="shared" si="48"/>
        <v>28012</v>
      </c>
      <c r="B746" s="94" t="str">
        <f t="shared" si="49"/>
        <v>28012</v>
      </c>
      <c r="C746" s="92" t="s">
        <v>542</v>
      </c>
      <c r="D746" s="92" t="s">
        <v>28</v>
      </c>
      <c r="E746" s="92" t="s">
        <v>611</v>
      </c>
      <c r="F746" s="92" t="str">
        <f t="shared" si="50"/>
        <v xml:space="preserve">T.  </v>
      </c>
      <c r="G746" s="92" t="str">
        <f t="shared" si="51"/>
        <v>T.  IXONIA</v>
      </c>
      <c r="H746" s="96">
        <v>28</v>
      </c>
      <c r="I746" s="96" t="s">
        <v>1356</v>
      </c>
    </row>
    <row r="747" spans="1:9" x14ac:dyDescent="0.2">
      <c r="A747" s="92" t="str">
        <f t="shared" si="48"/>
        <v>28014</v>
      </c>
      <c r="B747" s="94" t="str">
        <f t="shared" si="49"/>
        <v>28014</v>
      </c>
      <c r="C747" s="92" t="s">
        <v>542</v>
      </c>
      <c r="D747" s="92" t="s">
        <v>28</v>
      </c>
      <c r="E747" s="92" t="s">
        <v>542</v>
      </c>
      <c r="F747" s="92" t="str">
        <f t="shared" si="50"/>
        <v xml:space="preserve">T.  </v>
      </c>
      <c r="G747" s="92" t="str">
        <f t="shared" si="51"/>
        <v>T.  JEFFERSON</v>
      </c>
      <c r="H747" s="96">
        <v>28</v>
      </c>
      <c r="I747" s="96" t="s">
        <v>1357</v>
      </c>
    </row>
    <row r="748" spans="1:9" x14ac:dyDescent="0.2">
      <c r="A748" s="92" t="str">
        <f t="shared" si="48"/>
        <v>28016</v>
      </c>
      <c r="B748" s="94" t="str">
        <f t="shared" si="49"/>
        <v>28016</v>
      </c>
      <c r="C748" s="92" t="s">
        <v>542</v>
      </c>
      <c r="D748" s="92" t="s">
        <v>28</v>
      </c>
      <c r="E748" s="92" t="s">
        <v>612</v>
      </c>
      <c r="F748" s="92" t="str">
        <f t="shared" si="50"/>
        <v xml:space="preserve">T.  </v>
      </c>
      <c r="G748" s="92" t="str">
        <f t="shared" si="51"/>
        <v>T.  KOSHKONONG</v>
      </c>
      <c r="H748" s="96">
        <v>28</v>
      </c>
      <c r="I748" s="96" t="s">
        <v>1358</v>
      </c>
    </row>
    <row r="749" spans="1:9" x14ac:dyDescent="0.2">
      <c r="A749" s="92" t="str">
        <f t="shared" si="48"/>
        <v>28018</v>
      </c>
      <c r="B749" s="94" t="str">
        <f t="shared" si="49"/>
        <v>28018</v>
      </c>
      <c r="C749" s="92" t="s">
        <v>542</v>
      </c>
      <c r="D749" s="92" t="s">
        <v>28</v>
      </c>
      <c r="E749" s="92" t="s">
        <v>613</v>
      </c>
      <c r="F749" s="92" t="str">
        <f t="shared" si="50"/>
        <v xml:space="preserve">T.  </v>
      </c>
      <c r="G749" s="92" t="str">
        <f t="shared" si="51"/>
        <v>T.  LAKE MILLS</v>
      </c>
      <c r="H749" s="96">
        <v>28</v>
      </c>
      <c r="I749" s="96" t="s">
        <v>1359</v>
      </c>
    </row>
    <row r="750" spans="1:9" x14ac:dyDescent="0.2">
      <c r="A750" s="92" t="str">
        <f t="shared" si="48"/>
        <v>28020</v>
      </c>
      <c r="B750" s="94" t="str">
        <f t="shared" si="49"/>
        <v>28020</v>
      </c>
      <c r="C750" s="92" t="s">
        <v>542</v>
      </c>
      <c r="D750" s="92" t="s">
        <v>28</v>
      </c>
      <c r="E750" s="92" t="s">
        <v>614</v>
      </c>
      <c r="F750" s="92" t="str">
        <f t="shared" si="50"/>
        <v xml:space="preserve">T.  </v>
      </c>
      <c r="G750" s="92" t="str">
        <f t="shared" si="51"/>
        <v>T.  MILFORD</v>
      </c>
      <c r="H750" s="96">
        <v>28</v>
      </c>
      <c r="I750" s="96" t="s">
        <v>1360</v>
      </c>
    </row>
    <row r="751" spans="1:9" x14ac:dyDescent="0.2">
      <c r="A751" s="92" t="str">
        <f t="shared" si="48"/>
        <v>28022</v>
      </c>
      <c r="B751" s="94" t="str">
        <f t="shared" si="49"/>
        <v>28022</v>
      </c>
      <c r="C751" s="92" t="s">
        <v>542</v>
      </c>
      <c r="D751" s="92" t="s">
        <v>28</v>
      </c>
      <c r="E751" s="92" t="s">
        <v>167</v>
      </c>
      <c r="F751" s="92" t="str">
        <f t="shared" si="50"/>
        <v xml:space="preserve">T.  </v>
      </c>
      <c r="G751" s="92" t="str">
        <f t="shared" si="51"/>
        <v>T.  OAKLAND</v>
      </c>
      <c r="H751" s="96">
        <v>28</v>
      </c>
      <c r="I751" s="96" t="s">
        <v>1361</v>
      </c>
    </row>
    <row r="752" spans="1:9" x14ac:dyDescent="0.2">
      <c r="A752" s="92" t="str">
        <f t="shared" si="48"/>
        <v>28024</v>
      </c>
      <c r="B752" s="94" t="str">
        <f t="shared" si="49"/>
        <v>28024</v>
      </c>
      <c r="C752" s="92" t="s">
        <v>542</v>
      </c>
      <c r="D752" s="92" t="s">
        <v>28</v>
      </c>
      <c r="E752" s="92" t="s">
        <v>615</v>
      </c>
      <c r="F752" s="92" t="str">
        <f t="shared" si="50"/>
        <v xml:space="preserve">T.  </v>
      </c>
      <c r="G752" s="92" t="str">
        <f t="shared" si="51"/>
        <v>T.  PALMYRA</v>
      </c>
      <c r="H752" s="96">
        <v>28</v>
      </c>
      <c r="I752" s="96" t="s">
        <v>1362</v>
      </c>
    </row>
    <row r="753" spans="1:9" x14ac:dyDescent="0.2">
      <c r="A753" s="92" t="str">
        <f t="shared" si="48"/>
        <v>28026</v>
      </c>
      <c r="B753" s="94" t="str">
        <f t="shared" si="49"/>
        <v>28026</v>
      </c>
      <c r="C753" s="92" t="s">
        <v>542</v>
      </c>
      <c r="D753" s="92" t="s">
        <v>28</v>
      </c>
      <c r="E753" s="92" t="s">
        <v>616</v>
      </c>
      <c r="F753" s="92" t="str">
        <f t="shared" si="50"/>
        <v xml:space="preserve">T.  </v>
      </c>
      <c r="G753" s="92" t="str">
        <f t="shared" si="51"/>
        <v>T.  SULLIVAN</v>
      </c>
      <c r="H753" s="96">
        <v>28</v>
      </c>
      <c r="I753" s="96" t="s">
        <v>1363</v>
      </c>
    </row>
    <row r="754" spans="1:9" x14ac:dyDescent="0.2">
      <c r="A754" s="92" t="str">
        <f t="shared" si="48"/>
        <v>28028</v>
      </c>
      <c r="B754" s="94" t="str">
        <f t="shared" si="49"/>
        <v>28028</v>
      </c>
      <c r="C754" s="92" t="s">
        <v>542</v>
      </c>
      <c r="D754" s="92" t="s">
        <v>28</v>
      </c>
      <c r="E754" s="92" t="s">
        <v>87</v>
      </c>
      <c r="F754" s="92" t="str">
        <f t="shared" si="50"/>
        <v xml:space="preserve">T.  </v>
      </c>
      <c r="G754" s="92" t="str">
        <f t="shared" si="51"/>
        <v>T.  SUMNER</v>
      </c>
      <c r="H754" s="96">
        <v>28</v>
      </c>
      <c r="I754" s="96" t="s">
        <v>1364</v>
      </c>
    </row>
    <row r="755" spans="1:9" x14ac:dyDescent="0.2">
      <c r="A755" s="92" t="str">
        <f t="shared" si="48"/>
        <v>28030</v>
      </c>
      <c r="B755" s="94" t="str">
        <f t="shared" si="49"/>
        <v>28030</v>
      </c>
      <c r="C755" s="92" t="s">
        <v>542</v>
      </c>
      <c r="D755" s="92" t="s">
        <v>28</v>
      </c>
      <c r="E755" s="92" t="s">
        <v>523</v>
      </c>
      <c r="F755" s="92" t="str">
        <f t="shared" si="50"/>
        <v xml:space="preserve">T.  </v>
      </c>
      <c r="G755" s="92" t="str">
        <f t="shared" si="51"/>
        <v>T.  WATERLOO</v>
      </c>
      <c r="H755" s="96">
        <v>28</v>
      </c>
      <c r="I755" s="96" t="s">
        <v>1365</v>
      </c>
    </row>
    <row r="756" spans="1:9" x14ac:dyDescent="0.2">
      <c r="A756" s="92" t="str">
        <f t="shared" si="48"/>
        <v>28032</v>
      </c>
      <c r="B756" s="94" t="str">
        <f t="shared" si="49"/>
        <v>28032</v>
      </c>
      <c r="C756" s="92" t="s">
        <v>542</v>
      </c>
      <c r="D756" s="92" t="s">
        <v>28</v>
      </c>
      <c r="E756" s="92" t="s">
        <v>384</v>
      </c>
      <c r="F756" s="92" t="str">
        <f t="shared" si="50"/>
        <v xml:space="preserve">T.  </v>
      </c>
      <c r="G756" s="92" t="str">
        <f t="shared" si="51"/>
        <v>T.  WATERTOWN</v>
      </c>
      <c r="H756" s="96">
        <v>28</v>
      </c>
      <c r="I756" s="96" t="s">
        <v>1366</v>
      </c>
    </row>
    <row r="757" spans="1:9" x14ac:dyDescent="0.2">
      <c r="A757" s="92" t="str">
        <f t="shared" si="48"/>
        <v>28111</v>
      </c>
      <c r="B757" s="94" t="str">
        <f t="shared" si="49"/>
        <v>28111</v>
      </c>
      <c r="C757" s="92" t="s">
        <v>542</v>
      </c>
      <c r="D757" s="92" t="s">
        <v>46</v>
      </c>
      <c r="E757" s="92" t="s">
        <v>340</v>
      </c>
      <c r="F757" s="92" t="str">
        <f t="shared" si="50"/>
        <v xml:space="preserve">V.  </v>
      </c>
      <c r="G757" s="92" t="str">
        <f t="shared" si="51"/>
        <v>V.  CAMBRIDGE</v>
      </c>
      <c r="H757" s="96">
        <v>28</v>
      </c>
      <c r="I757" s="96">
        <v>111</v>
      </c>
    </row>
    <row r="758" spans="1:9" x14ac:dyDescent="0.2">
      <c r="A758" s="92" t="str">
        <f t="shared" si="48"/>
        <v>28141</v>
      </c>
      <c r="B758" s="94" t="str">
        <f t="shared" si="49"/>
        <v>28141</v>
      </c>
      <c r="C758" s="92" t="s">
        <v>542</v>
      </c>
      <c r="D758" s="92" t="s">
        <v>46</v>
      </c>
      <c r="E758" s="92" t="s">
        <v>617</v>
      </c>
      <c r="F758" s="92" t="str">
        <f t="shared" si="50"/>
        <v xml:space="preserve">V.  </v>
      </c>
      <c r="G758" s="92" t="str">
        <f t="shared" si="51"/>
        <v>V.  JOHNSON CREEK</v>
      </c>
      <c r="H758" s="96">
        <v>28</v>
      </c>
      <c r="I758" s="96">
        <v>141</v>
      </c>
    </row>
    <row r="759" spans="1:9" x14ac:dyDescent="0.2">
      <c r="A759" s="92" t="str">
        <f t="shared" si="48"/>
        <v>28146</v>
      </c>
      <c r="B759" s="94" t="str">
        <f t="shared" si="49"/>
        <v>28146</v>
      </c>
      <c r="C759" s="92" t="s">
        <v>542</v>
      </c>
      <c r="D759" s="92" t="s">
        <v>46</v>
      </c>
      <c r="E759" s="92" t="s">
        <v>618</v>
      </c>
      <c r="F759" s="92" t="str">
        <f t="shared" si="50"/>
        <v xml:space="preserve">V.  </v>
      </c>
      <c r="G759" s="92" t="str">
        <f t="shared" si="51"/>
        <v>V.  LAC LA BELLE</v>
      </c>
      <c r="H759" s="96">
        <v>28</v>
      </c>
      <c r="I759" s="96">
        <v>146</v>
      </c>
    </row>
    <row r="760" spans="1:9" x14ac:dyDescent="0.2">
      <c r="A760" s="92" t="str">
        <f t="shared" si="48"/>
        <v>28171</v>
      </c>
      <c r="B760" s="94" t="str">
        <f t="shared" si="49"/>
        <v>28171</v>
      </c>
      <c r="C760" s="92" t="s">
        <v>542</v>
      </c>
      <c r="D760" s="92" t="s">
        <v>46</v>
      </c>
      <c r="E760" s="92" t="s">
        <v>615</v>
      </c>
      <c r="F760" s="92" t="str">
        <f t="shared" si="50"/>
        <v xml:space="preserve">V.  </v>
      </c>
      <c r="G760" s="92" t="str">
        <f t="shared" si="51"/>
        <v>V.  PALMYRA</v>
      </c>
      <c r="H760" s="96">
        <v>28</v>
      </c>
      <c r="I760" s="96">
        <v>171</v>
      </c>
    </row>
    <row r="761" spans="1:9" x14ac:dyDescent="0.2">
      <c r="A761" s="92" t="str">
        <f t="shared" si="48"/>
        <v>28181</v>
      </c>
      <c r="B761" s="94" t="str">
        <f t="shared" si="49"/>
        <v>28181</v>
      </c>
      <c r="C761" s="92" t="s">
        <v>542</v>
      </c>
      <c r="D761" s="92" t="s">
        <v>46</v>
      </c>
      <c r="E761" s="92" t="s">
        <v>616</v>
      </c>
      <c r="F761" s="92" t="str">
        <f t="shared" si="50"/>
        <v xml:space="preserve">V.  </v>
      </c>
      <c r="G761" s="92" t="str">
        <f t="shared" si="51"/>
        <v>V.  SULLIVAN</v>
      </c>
      <c r="H761" s="96">
        <v>28</v>
      </c>
      <c r="I761" s="96">
        <v>181</v>
      </c>
    </row>
    <row r="762" spans="1:9" x14ac:dyDescent="0.2">
      <c r="A762" s="92" t="str">
        <f t="shared" si="48"/>
        <v>28226</v>
      </c>
      <c r="B762" s="94" t="str">
        <f t="shared" si="49"/>
        <v>28226</v>
      </c>
      <c r="C762" s="92" t="s">
        <v>542</v>
      </c>
      <c r="D762" s="92" t="s">
        <v>48</v>
      </c>
      <c r="E762" s="92" t="s">
        <v>619</v>
      </c>
      <c r="F762" s="92" t="str">
        <f t="shared" si="50"/>
        <v xml:space="preserve">C.  </v>
      </c>
      <c r="G762" s="92" t="str">
        <f t="shared" si="51"/>
        <v>C.  FORT ATKINSON</v>
      </c>
      <c r="H762" s="96">
        <v>28</v>
      </c>
      <c r="I762" s="96">
        <v>226</v>
      </c>
    </row>
    <row r="763" spans="1:9" x14ac:dyDescent="0.2">
      <c r="A763" s="92" t="str">
        <f t="shared" si="48"/>
        <v>28241</v>
      </c>
      <c r="B763" s="94" t="str">
        <f t="shared" si="49"/>
        <v>28241</v>
      </c>
      <c r="C763" s="92" t="s">
        <v>542</v>
      </c>
      <c r="D763" s="92" t="s">
        <v>48</v>
      </c>
      <c r="E763" s="92" t="s">
        <v>542</v>
      </c>
      <c r="F763" s="92" t="str">
        <f t="shared" si="50"/>
        <v xml:space="preserve">C.  </v>
      </c>
      <c r="G763" s="92" t="str">
        <f t="shared" si="51"/>
        <v>C.  JEFFERSON</v>
      </c>
      <c r="H763" s="96">
        <v>28</v>
      </c>
      <c r="I763" s="96">
        <v>241</v>
      </c>
    </row>
    <row r="764" spans="1:9" x14ac:dyDescent="0.2">
      <c r="A764" s="92" t="str">
        <f t="shared" si="48"/>
        <v>28246</v>
      </c>
      <c r="B764" s="94" t="str">
        <f t="shared" si="49"/>
        <v>28246</v>
      </c>
      <c r="C764" s="92" t="s">
        <v>542</v>
      </c>
      <c r="D764" s="92" t="s">
        <v>48</v>
      </c>
      <c r="E764" s="92" t="s">
        <v>613</v>
      </c>
      <c r="F764" s="92" t="str">
        <f t="shared" si="50"/>
        <v xml:space="preserve">C.  </v>
      </c>
      <c r="G764" s="92" t="str">
        <f t="shared" si="51"/>
        <v>C.  LAKE MILLS</v>
      </c>
      <c r="H764" s="96">
        <v>28</v>
      </c>
      <c r="I764" s="96">
        <v>246</v>
      </c>
    </row>
    <row r="765" spans="1:9" x14ac:dyDescent="0.2">
      <c r="A765" s="92" t="str">
        <f t="shared" si="48"/>
        <v>28290</v>
      </c>
      <c r="B765" s="94" t="str">
        <f t="shared" si="49"/>
        <v>28290</v>
      </c>
      <c r="C765" s="92" t="s">
        <v>542</v>
      </c>
      <c r="D765" s="92" t="s">
        <v>48</v>
      </c>
      <c r="E765" s="92" t="s">
        <v>523</v>
      </c>
      <c r="F765" s="92" t="str">
        <f t="shared" si="50"/>
        <v xml:space="preserve">C.  </v>
      </c>
      <c r="G765" s="92" t="str">
        <f t="shared" si="51"/>
        <v>C.  WATERLOO</v>
      </c>
      <c r="H765" s="96">
        <v>28</v>
      </c>
      <c r="I765" s="96">
        <v>290</v>
      </c>
    </row>
    <row r="766" spans="1:9" x14ac:dyDescent="0.2">
      <c r="A766" s="92" t="str">
        <f t="shared" si="48"/>
        <v>28291</v>
      </c>
      <c r="B766" s="94" t="str">
        <f t="shared" si="49"/>
        <v>28291</v>
      </c>
      <c r="C766" s="92" t="s">
        <v>542</v>
      </c>
      <c r="D766" s="92" t="s">
        <v>48</v>
      </c>
      <c r="E766" s="92" t="s">
        <v>384</v>
      </c>
      <c r="F766" s="92" t="str">
        <f t="shared" si="50"/>
        <v xml:space="preserve">C.  </v>
      </c>
      <c r="G766" s="92" t="str">
        <f t="shared" si="51"/>
        <v>C.  WATERTOWN</v>
      </c>
      <c r="H766" s="96">
        <v>28</v>
      </c>
      <c r="I766" s="96">
        <v>291</v>
      </c>
    </row>
    <row r="767" spans="1:9" x14ac:dyDescent="0.2">
      <c r="A767" s="92" t="str">
        <f t="shared" si="48"/>
        <v>28292</v>
      </c>
      <c r="B767" s="94" t="str">
        <f t="shared" si="49"/>
        <v>28292</v>
      </c>
      <c r="C767" s="92" t="s">
        <v>542</v>
      </c>
      <c r="D767" s="92" t="s">
        <v>48</v>
      </c>
      <c r="E767" s="92" t="s">
        <v>620</v>
      </c>
      <c r="F767" s="92" t="str">
        <f t="shared" si="50"/>
        <v xml:space="preserve">C.  </v>
      </c>
      <c r="G767" s="92" t="str">
        <f t="shared" si="51"/>
        <v>C.  WHITEWATER</v>
      </c>
      <c r="H767" s="96">
        <v>28</v>
      </c>
      <c r="I767" s="96">
        <v>292</v>
      </c>
    </row>
    <row r="768" spans="1:9" x14ac:dyDescent="0.2">
      <c r="A768" s="92" t="str">
        <f t="shared" si="48"/>
        <v>29002</v>
      </c>
      <c r="B768" s="94" t="str">
        <f t="shared" si="49"/>
        <v>29002</v>
      </c>
      <c r="C768" s="92" t="s">
        <v>383</v>
      </c>
      <c r="D768" s="92" t="s">
        <v>28</v>
      </c>
      <c r="E768" s="92" t="s">
        <v>621</v>
      </c>
      <c r="F768" s="92" t="str">
        <f t="shared" si="50"/>
        <v xml:space="preserve">T.  </v>
      </c>
      <c r="G768" s="92" t="str">
        <f t="shared" si="51"/>
        <v>T.  ARMENIA</v>
      </c>
      <c r="H768" s="96">
        <v>29</v>
      </c>
      <c r="I768" s="96" t="s">
        <v>1368</v>
      </c>
    </row>
    <row r="769" spans="1:9" x14ac:dyDescent="0.2">
      <c r="A769" s="92" t="str">
        <f t="shared" si="48"/>
        <v>29004</v>
      </c>
      <c r="B769" s="94" t="str">
        <f t="shared" si="49"/>
        <v>29004</v>
      </c>
      <c r="C769" s="92" t="s">
        <v>383</v>
      </c>
      <c r="D769" s="92" t="s">
        <v>28</v>
      </c>
      <c r="E769" s="92" t="s">
        <v>622</v>
      </c>
      <c r="F769" s="92" t="str">
        <f t="shared" si="50"/>
        <v xml:space="preserve">T.  </v>
      </c>
      <c r="G769" s="92" t="str">
        <f t="shared" si="51"/>
        <v>T.  CLEARFIELD</v>
      </c>
      <c r="H769" s="96">
        <v>29</v>
      </c>
      <c r="I769" s="96" t="s">
        <v>1352</v>
      </c>
    </row>
    <row r="770" spans="1:9" x14ac:dyDescent="0.2">
      <c r="A770" s="92" t="str">
        <f t="shared" si="48"/>
        <v>29006</v>
      </c>
      <c r="B770" s="94" t="str">
        <f t="shared" si="49"/>
        <v>29006</v>
      </c>
      <c r="C770" s="92" t="s">
        <v>383</v>
      </c>
      <c r="D770" s="92" t="s">
        <v>28</v>
      </c>
      <c r="E770" s="92" t="s">
        <v>623</v>
      </c>
      <c r="F770" s="92" t="str">
        <f t="shared" si="50"/>
        <v xml:space="preserve">T.  </v>
      </c>
      <c r="G770" s="92" t="str">
        <f t="shared" si="51"/>
        <v>T.  CUTLER</v>
      </c>
      <c r="H770" s="96">
        <v>29</v>
      </c>
      <c r="I770" s="96" t="s">
        <v>1353</v>
      </c>
    </row>
    <row r="771" spans="1:9" x14ac:dyDescent="0.2">
      <c r="A771" s="92" t="str">
        <f t="shared" si="48"/>
        <v>29008</v>
      </c>
      <c r="B771" s="94" t="str">
        <f t="shared" si="49"/>
        <v>29008</v>
      </c>
      <c r="C771" s="92" t="s">
        <v>383</v>
      </c>
      <c r="D771" s="92" t="s">
        <v>28</v>
      </c>
      <c r="E771" s="92" t="s">
        <v>624</v>
      </c>
      <c r="F771" s="92" t="str">
        <f t="shared" si="50"/>
        <v xml:space="preserve">T.  </v>
      </c>
      <c r="G771" s="92" t="str">
        <f t="shared" si="51"/>
        <v>T.  FINLEY</v>
      </c>
      <c r="H771" s="96">
        <v>29</v>
      </c>
      <c r="I771" s="96" t="s">
        <v>1354</v>
      </c>
    </row>
    <row r="772" spans="1:9" x14ac:dyDescent="0.2">
      <c r="A772" s="92" t="str">
        <f t="shared" ref="A772:A835" si="52">H772&amp;I772</f>
        <v>29010</v>
      </c>
      <c r="B772" s="94" t="str">
        <f t="shared" ref="B772:B835" si="53">A772</f>
        <v>29010</v>
      </c>
      <c r="C772" s="92" t="s">
        <v>383</v>
      </c>
      <c r="D772" s="92" t="s">
        <v>28</v>
      </c>
      <c r="E772" s="92" t="s">
        <v>625</v>
      </c>
      <c r="F772" s="92" t="str">
        <f t="shared" ref="F772:F835" si="54">D772&amp;".  "</f>
        <v xml:space="preserve">T.  </v>
      </c>
      <c r="G772" s="92" t="str">
        <f t="shared" ref="G772:G835" si="55">F772&amp;E772</f>
        <v>T.  FOUNTAIN</v>
      </c>
      <c r="H772" s="96">
        <v>29</v>
      </c>
      <c r="I772" s="96" t="s">
        <v>1355</v>
      </c>
    </row>
    <row r="773" spans="1:9" x14ac:dyDescent="0.2">
      <c r="A773" s="92" t="str">
        <f t="shared" si="52"/>
        <v>29012</v>
      </c>
      <c r="B773" s="94" t="str">
        <f t="shared" si="53"/>
        <v>29012</v>
      </c>
      <c r="C773" s="92" t="s">
        <v>383</v>
      </c>
      <c r="D773" s="92" t="s">
        <v>28</v>
      </c>
      <c r="E773" s="92" t="s">
        <v>626</v>
      </c>
      <c r="F773" s="92" t="str">
        <f t="shared" si="54"/>
        <v xml:space="preserve">T.  </v>
      </c>
      <c r="G773" s="92" t="str">
        <f t="shared" si="55"/>
        <v>T.  GERMANTOWN</v>
      </c>
      <c r="H773" s="96">
        <v>29</v>
      </c>
      <c r="I773" s="96" t="s">
        <v>1356</v>
      </c>
    </row>
    <row r="774" spans="1:9" x14ac:dyDescent="0.2">
      <c r="A774" s="92" t="str">
        <f t="shared" si="52"/>
        <v>29014</v>
      </c>
      <c r="B774" s="94" t="str">
        <f t="shared" si="53"/>
        <v>29014</v>
      </c>
      <c r="C774" s="92" t="s">
        <v>383</v>
      </c>
      <c r="D774" s="92" t="s">
        <v>28</v>
      </c>
      <c r="E774" s="92" t="s">
        <v>627</v>
      </c>
      <c r="F774" s="92" t="str">
        <f t="shared" si="54"/>
        <v xml:space="preserve">T.  </v>
      </c>
      <c r="G774" s="92" t="str">
        <f t="shared" si="55"/>
        <v>T.  KILDARE</v>
      </c>
      <c r="H774" s="96">
        <v>29</v>
      </c>
      <c r="I774" s="96" t="s">
        <v>1357</v>
      </c>
    </row>
    <row r="775" spans="1:9" x14ac:dyDescent="0.2">
      <c r="A775" s="92" t="str">
        <f t="shared" si="52"/>
        <v>29016</v>
      </c>
      <c r="B775" s="94" t="str">
        <f t="shared" si="53"/>
        <v>29016</v>
      </c>
      <c r="C775" s="92" t="s">
        <v>383</v>
      </c>
      <c r="D775" s="92" t="s">
        <v>28</v>
      </c>
      <c r="E775" s="92" t="s">
        <v>553</v>
      </c>
      <c r="F775" s="92" t="str">
        <f t="shared" si="54"/>
        <v xml:space="preserve">T.  </v>
      </c>
      <c r="G775" s="92" t="str">
        <f t="shared" si="55"/>
        <v>T.  KINGSTON</v>
      </c>
      <c r="H775" s="96">
        <v>29</v>
      </c>
      <c r="I775" s="96" t="s">
        <v>1358</v>
      </c>
    </row>
    <row r="776" spans="1:9" x14ac:dyDescent="0.2">
      <c r="A776" s="92" t="str">
        <f t="shared" si="52"/>
        <v>29018</v>
      </c>
      <c r="B776" s="94" t="str">
        <f t="shared" si="53"/>
        <v>29018</v>
      </c>
      <c r="C776" s="92" t="s">
        <v>383</v>
      </c>
      <c r="D776" s="92" t="s">
        <v>28</v>
      </c>
      <c r="E776" s="92" t="s">
        <v>628</v>
      </c>
      <c r="F776" s="92" t="str">
        <f t="shared" si="54"/>
        <v xml:space="preserve">T.  </v>
      </c>
      <c r="G776" s="92" t="str">
        <f t="shared" si="55"/>
        <v>T.  LEMONWEIR</v>
      </c>
      <c r="H776" s="96">
        <v>29</v>
      </c>
      <c r="I776" s="96" t="s">
        <v>1359</v>
      </c>
    </row>
    <row r="777" spans="1:9" x14ac:dyDescent="0.2">
      <c r="A777" s="92" t="str">
        <f t="shared" si="52"/>
        <v>29020</v>
      </c>
      <c r="B777" s="94" t="str">
        <f t="shared" si="53"/>
        <v>29020</v>
      </c>
      <c r="C777" s="92" t="s">
        <v>383</v>
      </c>
      <c r="D777" s="92" t="s">
        <v>28</v>
      </c>
      <c r="E777" s="92" t="s">
        <v>629</v>
      </c>
      <c r="F777" s="92" t="str">
        <f t="shared" si="54"/>
        <v xml:space="preserve">T.  </v>
      </c>
      <c r="G777" s="92" t="str">
        <f t="shared" si="55"/>
        <v>T.  LINDINA</v>
      </c>
      <c r="H777" s="96">
        <v>29</v>
      </c>
      <c r="I777" s="96" t="s">
        <v>1360</v>
      </c>
    </row>
    <row r="778" spans="1:9" x14ac:dyDescent="0.2">
      <c r="A778" s="92" t="str">
        <f t="shared" si="52"/>
        <v>29022</v>
      </c>
      <c r="B778" s="94" t="str">
        <f t="shared" si="53"/>
        <v>29022</v>
      </c>
      <c r="C778" s="92" t="s">
        <v>383</v>
      </c>
      <c r="D778" s="92" t="s">
        <v>28</v>
      </c>
      <c r="E778" s="92" t="s">
        <v>630</v>
      </c>
      <c r="F778" s="92" t="str">
        <f t="shared" si="54"/>
        <v xml:space="preserve">T.  </v>
      </c>
      <c r="G778" s="92" t="str">
        <f t="shared" si="55"/>
        <v>T.  LISBON</v>
      </c>
      <c r="H778" s="96">
        <v>29</v>
      </c>
      <c r="I778" s="96" t="s">
        <v>1361</v>
      </c>
    </row>
    <row r="779" spans="1:9" x14ac:dyDescent="0.2">
      <c r="A779" s="92" t="str">
        <f t="shared" si="52"/>
        <v>29024</v>
      </c>
      <c r="B779" s="94" t="str">
        <f t="shared" si="53"/>
        <v>29024</v>
      </c>
      <c r="C779" s="92" t="s">
        <v>383</v>
      </c>
      <c r="D779" s="92" t="s">
        <v>28</v>
      </c>
      <c r="E779" s="92" t="s">
        <v>631</v>
      </c>
      <c r="F779" s="92" t="str">
        <f t="shared" si="54"/>
        <v xml:space="preserve">T.  </v>
      </c>
      <c r="G779" s="92" t="str">
        <f t="shared" si="55"/>
        <v>T.  LYNDON</v>
      </c>
      <c r="H779" s="96">
        <v>29</v>
      </c>
      <c r="I779" s="96" t="s">
        <v>1362</v>
      </c>
    </row>
    <row r="780" spans="1:9" x14ac:dyDescent="0.2">
      <c r="A780" s="92" t="str">
        <f t="shared" si="52"/>
        <v>29026</v>
      </c>
      <c r="B780" s="94" t="str">
        <f t="shared" si="53"/>
        <v>29026</v>
      </c>
      <c r="C780" s="92" t="s">
        <v>383</v>
      </c>
      <c r="D780" s="92" t="s">
        <v>28</v>
      </c>
      <c r="E780" s="92" t="s">
        <v>511</v>
      </c>
      <c r="F780" s="92" t="str">
        <f t="shared" si="54"/>
        <v xml:space="preserve">T.  </v>
      </c>
      <c r="G780" s="92" t="str">
        <f t="shared" si="55"/>
        <v>T.  MARION</v>
      </c>
      <c r="H780" s="96">
        <v>29</v>
      </c>
      <c r="I780" s="96" t="s">
        <v>1363</v>
      </c>
    </row>
    <row r="781" spans="1:9" x14ac:dyDescent="0.2">
      <c r="A781" s="92" t="str">
        <f t="shared" si="52"/>
        <v>29028</v>
      </c>
      <c r="B781" s="94" t="str">
        <f t="shared" si="53"/>
        <v>29028</v>
      </c>
      <c r="C781" s="92" t="s">
        <v>383</v>
      </c>
      <c r="D781" s="92" t="s">
        <v>28</v>
      </c>
      <c r="E781" s="92" t="s">
        <v>632</v>
      </c>
      <c r="F781" s="92" t="str">
        <f t="shared" si="54"/>
        <v xml:space="preserve">T.  </v>
      </c>
      <c r="G781" s="92" t="str">
        <f t="shared" si="55"/>
        <v>T.  NECEDAH</v>
      </c>
      <c r="H781" s="96">
        <v>29</v>
      </c>
      <c r="I781" s="96" t="s">
        <v>1364</v>
      </c>
    </row>
    <row r="782" spans="1:9" x14ac:dyDescent="0.2">
      <c r="A782" s="92" t="str">
        <f t="shared" si="52"/>
        <v>29030</v>
      </c>
      <c r="B782" s="94" t="str">
        <f t="shared" si="53"/>
        <v>29030</v>
      </c>
      <c r="C782" s="92" t="s">
        <v>383</v>
      </c>
      <c r="D782" s="92" t="s">
        <v>28</v>
      </c>
      <c r="E782" s="92" t="s">
        <v>633</v>
      </c>
      <c r="F782" s="92" t="str">
        <f t="shared" si="54"/>
        <v xml:space="preserve">T.  </v>
      </c>
      <c r="G782" s="92" t="str">
        <f t="shared" si="55"/>
        <v>T.  ORANGE</v>
      </c>
      <c r="H782" s="96">
        <v>29</v>
      </c>
      <c r="I782" s="96" t="s">
        <v>1365</v>
      </c>
    </row>
    <row r="783" spans="1:9" x14ac:dyDescent="0.2">
      <c r="A783" s="92" t="str">
        <f t="shared" si="52"/>
        <v>29032</v>
      </c>
      <c r="B783" s="94" t="str">
        <f t="shared" si="53"/>
        <v>29032</v>
      </c>
      <c r="C783" s="92" t="s">
        <v>383</v>
      </c>
      <c r="D783" s="92" t="s">
        <v>28</v>
      </c>
      <c r="E783" s="92" t="s">
        <v>634</v>
      </c>
      <c r="F783" s="92" t="str">
        <f t="shared" si="54"/>
        <v xml:space="preserve">T.  </v>
      </c>
      <c r="G783" s="92" t="str">
        <f t="shared" si="55"/>
        <v>T.  PLYMOUTH</v>
      </c>
      <c r="H783" s="96">
        <v>29</v>
      </c>
      <c r="I783" s="96" t="s">
        <v>1366</v>
      </c>
    </row>
    <row r="784" spans="1:9" x14ac:dyDescent="0.2">
      <c r="A784" s="92" t="str">
        <f t="shared" si="52"/>
        <v>29034</v>
      </c>
      <c r="B784" s="94" t="str">
        <f t="shared" si="53"/>
        <v>29034</v>
      </c>
      <c r="C784" s="148" t="s">
        <v>383</v>
      </c>
      <c r="D784" s="92" t="s">
        <v>28</v>
      </c>
      <c r="E784" s="148" t="s">
        <v>1426</v>
      </c>
      <c r="F784" s="92" t="str">
        <f t="shared" si="54"/>
        <v xml:space="preserve">T.  </v>
      </c>
      <c r="G784" s="92" t="str">
        <f t="shared" si="55"/>
        <v>T.  SEVEN MILE CREEK</v>
      </c>
      <c r="H784" s="96">
        <v>29</v>
      </c>
      <c r="I784" s="96" t="s">
        <v>1367</v>
      </c>
    </row>
    <row r="785" spans="1:9" x14ac:dyDescent="0.2">
      <c r="A785" s="92" t="str">
        <f t="shared" si="52"/>
        <v>29036</v>
      </c>
      <c r="B785" s="94" t="str">
        <f t="shared" si="53"/>
        <v>29036</v>
      </c>
      <c r="C785" s="92" t="s">
        <v>383</v>
      </c>
      <c r="D785" s="92" t="s">
        <v>28</v>
      </c>
      <c r="E785" s="92" t="s">
        <v>414</v>
      </c>
      <c r="F785" s="92" t="str">
        <f t="shared" si="54"/>
        <v xml:space="preserve">T.  </v>
      </c>
      <c r="G785" s="92" t="str">
        <f t="shared" si="55"/>
        <v>T.  SUMMIT</v>
      </c>
      <c r="H785" s="96">
        <v>29</v>
      </c>
      <c r="I785" s="96" t="s">
        <v>1370</v>
      </c>
    </row>
    <row r="786" spans="1:9" x14ac:dyDescent="0.2">
      <c r="A786" s="92" t="str">
        <f t="shared" si="52"/>
        <v>29038</v>
      </c>
      <c r="B786" s="94" t="str">
        <f t="shared" si="53"/>
        <v>29038</v>
      </c>
      <c r="C786" s="92" t="s">
        <v>383</v>
      </c>
      <c r="D786" s="92" t="s">
        <v>28</v>
      </c>
      <c r="E786" s="92" t="s">
        <v>635</v>
      </c>
      <c r="F786" s="92" t="str">
        <f t="shared" si="54"/>
        <v xml:space="preserve">T.  </v>
      </c>
      <c r="G786" s="92" t="str">
        <f t="shared" si="55"/>
        <v>T.  WONEWOC</v>
      </c>
      <c r="H786" s="96">
        <v>29</v>
      </c>
      <c r="I786" s="96" t="s">
        <v>1371</v>
      </c>
    </row>
    <row r="787" spans="1:9" x14ac:dyDescent="0.2">
      <c r="A787" s="92" t="str">
        <f t="shared" si="52"/>
        <v>29111</v>
      </c>
      <c r="B787" s="94" t="str">
        <f t="shared" si="53"/>
        <v>29111</v>
      </c>
      <c r="C787" s="92" t="s">
        <v>383</v>
      </c>
      <c r="D787" s="92" t="s">
        <v>46</v>
      </c>
      <c r="E787" s="92" t="s">
        <v>636</v>
      </c>
      <c r="F787" s="92" t="str">
        <f t="shared" si="54"/>
        <v xml:space="preserve">V.  </v>
      </c>
      <c r="G787" s="92" t="str">
        <f t="shared" si="55"/>
        <v>V.  CAMP DOUGLAS</v>
      </c>
      <c r="H787" s="96">
        <v>29</v>
      </c>
      <c r="I787" s="96">
        <v>111</v>
      </c>
    </row>
    <row r="788" spans="1:9" x14ac:dyDescent="0.2">
      <c r="A788" s="92" t="str">
        <f t="shared" si="52"/>
        <v>29136</v>
      </c>
      <c r="B788" s="94" t="str">
        <f t="shared" si="53"/>
        <v>29136</v>
      </c>
      <c r="C788" s="92" t="s">
        <v>383</v>
      </c>
      <c r="D788" s="92" t="s">
        <v>46</v>
      </c>
      <c r="E788" s="92" t="s">
        <v>637</v>
      </c>
      <c r="F788" s="92" t="str">
        <f t="shared" si="54"/>
        <v xml:space="preserve">V.  </v>
      </c>
      <c r="G788" s="92" t="str">
        <f t="shared" si="55"/>
        <v>V.  HUSTLER</v>
      </c>
      <c r="H788" s="96">
        <v>29</v>
      </c>
      <c r="I788" s="96">
        <v>136</v>
      </c>
    </row>
    <row r="789" spans="1:9" x14ac:dyDescent="0.2">
      <c r="A789" s="92" t="str">
        <f t="shared" si="52"/>
        <v>29146</v>
      </c>
      <c r="B789" s="94" t="str">
        <f t="shared" si="53"/>
        <v>29146</v>
      </c>
      <c r="C789" s="92" t="s">
        <v>383</v>
      </c>
      <c r="D789" s="92" t="s">
        <v>46</v>
      </c>
      <c r="E789" s="92" t="s">
        <v>638</v>
      </c>
      <c r="F789" s="92" t="str">
        <f t="shared" si="54"/>
        <v xml:space="preserve">V.  </v>
      </c>
      <c r="G789" s="92" t="str">
        <f t="shared" si="55"/>
        <v>V.  LYNDON STATION</v>
      </c>
      <c r="H789" s="96">
        <v>29</v>
      </c>
      <c r="I789" s="96">
        <v>146</v>
      </c>
    </row>
    <row r="790" spans="1:9" x14ac:dyDescent="0.2">
      <c r="A790" s="92" t="str">
        <f t="shared" si="52"/>
        <v>29161</v>
      </c>
      <c r="B790" s="94" t="str">
        <f t="shared" si="53"/>
        <v>29161</v>
      </c>
      <c r="C790" s="92" t="s">
        <v>383</v>
      </c>
      <c r="D790" s="92" t="s">
        <v>46</v>
      </c>
      <c r="E790" s="92" t="s">
        <v>632</v>
      </c>
      <c r="F790" s="92" t="str">
        <f t="shared" si="54"/>
        <v xml:space="preserve">V.  </v>
      </c>
      <c r="G790" s="92" t="str">
        <f t="shared" si="55"/>
        <v>V.  NECEDAH</v>
      </c>
      <c r="H790" s="96">
        <v>29</v>
      </c>
      <c r="I790" s="96">
        <v>161</v>
      </c>
    </row>
    <row r="791" spans="1:9" x14ac:dyDescent="0.2">
      <c r="A791" s="92" t="str">
        <f t="shared" si="52"/>
        <v>29186</v>
      </c>
      <c r="B791" s="94" t="str">
        <f t="shared" si="53"/>
        <v>29186</v>
      </c>
      <c r="C791" s="92" t="s">
        <v>383</v>
      </c>
      <c r="D791" s="92" t="s">
        <v>46</v>
      </c>
      <c r="E791" s="92" t="s">
        <v>639</v>
      </c>
      <c r="F791" s="92" t="str">
        <f t="shared" si="54"/>
        <v xml:space="preserve">V.  </v>
      </c>
      <c r="G791" s="92" t="str">
        <f t="shared" si="55"/>
        <v>V.  UNION CENTER</v>
      </c>
      <c r="H791" s="96">
        <v>29</v>
      </c>
      <c r="I791" s="96">
        <v>186</v>
      </c>
    </row>
    <row r="792" spans="1:9" x14ac:dyDescent="0.2">
      <c r="A792" s="92" t="str">
        <f t="shared" si="52"/>
        <v>29191</v>
      </c>
      <c r="B792" s="94" t="str">
        <f t="shared" si="53"/>
        <v>29191</v>
      </c>
      <c r="C792" s="92" t="s">
        <v>383</v>
      </c>
      <c r="D792" s="92" t="s">
        <v>46</v>
      </c>
      <c r="E792" s="92" t="s">
        <v>635</v>
      </c>
      <c r="F792" s="92" t="str">
        <f t="shared" si="54"/>
        <v xml:space="preserve">V.  </v>
      </c>
      <c r="G792" s="92" t="str">
        <f t="shared" si="55"/>
        <v>V.  WONEWOC</v>
      </c>
      <c r="H792" s="96">
        <v>29</v>
      </c>
      <c r="I792" s="96">
        <v>191</v>
      </c>
    </row>
    <row r="793" spans="1:9" x14ac:dyDescent="0.2">
      <c r="A793" s="92" t="str">
        <f t="shared" si="52"/>
        <v>29221</v>
      </c>
      <c r="B793" s="94" t="str">
        <f t="shared" si="53"/>
        <v>29221</v>
      </c>
      <c r="C793" s="92" t="s">
        <v>383</v>
      </c>
      <c r="D793" s="92" t="s">
        <v>48</v>
      </c>
      <c r="E793" s="92" t="s">
        <v>640</v>
      </c>
      <c r="F793" s="92" t="str">
        <f t="shared" si="54"/>
        <v xml:space="preserve">C.  </v>
      </c>
      <c r="G793" s="92" t="str">
        <f t="shared" si="55"/>
        <v>C.  ELROY</v>
      </c>
      <c r="H793" s="96">
        <v>29</v>
      </c>
      <c r="I793" s="96">
        <v>221</v>
      </c>
    </row>
    <row r="794" spans="1:9" x14ac:dyDescent="0.2">
      <c r="A794" s="92" t="str">
        <f t="shared" si="52"/>
        <v>29251</v>
      </c>
      <c r="B794" s="94" t="str">
        <f t="shared" si="53"/>
        <v>29251</v>
      </c>
      <c r="C794" s="92" t="s">
        <v>383</v>
      </c>
      <c r="D794" s="92" t="s">
        <v>48</v>
      </c>
      <c r="E794" s="92" t="s">
        <v>641</v>
      </c>
      <c r="F794" s="92" t="str">
        <f t="shared" si="54"/>
        <v xml:space="preserve">C.  </v>
      </c>
      <c r="G794" s="92" t="str">
        <f t="shared" si="55"/>
        <v>C.  MAUSTON</v>
      </c>
      <c r="H794" s="96">
        <v>29</v>
      </c>
      <c r="I794" s="96">
        <v>251</v>
      </c>
    </row>
    <row r="795" spans="1:9" x14ac:dyDescent="0.2">
      <c r="A795" s="92" t="str">
        <f t="shared" si="52"/>
        <v>29261</v>
      </c>
      <c r="B795" s="94" t="str">
        <f t="shared" si="53"/>
        <v>29261</v>
      </c>
      <c r="C795" s="92" t="s">
        <v>383</v>
      </c>
      <c r="D795" s="92" t="s">
        <v>48</v>
      </c>
      <c r="E795" s="92" t="s">
        <v>642</v>
      </c>
      <c r="F795" s="92" t="str">
        <f t="shared" si="54"/>
        <v xml:space="preserve">C.  </v>
      </c>
      <c r="G795" s="92" t="str">
        <f t="shared" si="55"/>
        <v>C.  NEW LISBON</v>
      </c>
      <c r="H795" s="96">
        <v>29</v>
      </c>
      <c r="I795" s="96">
        <v>261</v>
      </c>
    </row>
    <row r="796" spans="1:9" x14ac:dyDescent="0.2">
      <c r="A796" s="92" t="str">
        <f t="shared" si="52"/>
        <v>29291</v>
      </c>
      <c r="B796" s="94" t="str">
        <f t="shared" si="53"/>
        <v>29291</v>
      </c>
      <c r="C796" s="92" t="s">
        <v>383</v>
      </c>
      <c r="D796" s="92" t="s">
        <v>48</v>
      </c>
      <c r="E796" s="92" t="s">
        <v>49</v>
      </c>
      <c r="F796" s="92" t="str">
        <f t="shared" si="54"/>
        <v xml:space="preserve">C.  </v>
      </c>
      <c r="G796" s="92" t="str">
        <f t="shared" si="55"/>
        <v>C.  WISCONSIN DELLS</v>
      </c>
      <c r="H796" s="96">
        <v>29</v>
      </c>
      <c r="I796" s="96">
        <v>291</v>
      </c>
    </row>
    <row r="797" spans="1:9" x14ac:dyDescent="0.2">
      <c r="A797" s="92" t="str">
        <f t="shared" si="52"/>
        <v>30002</v>
      </c>
      <c r="B797" s="94" t="str">
        <f t="shared" si="53"/>
        <v>30002</v>
      </c>
      <c r="C797" s="92" t="s">
        <v>644</v>
      </c>
      <c r="D797" s="92" t="s">
        <v>28</v>
      </c>
      <c r="E797" s="92" t="s">
        <v>643</v>
      </c>
      <c r="F797" s="92" t="str">
        <f t="shared" si="54"/>
        <v xml:space="preserve">T.  </v>
      </c>
      <c r="G797" s="92" t="str">
        <f t="shared" si="55"/>
        <v>T.  BRIGHTON</v>
      </c>
      <c r="H797" s="96">
        <v>30</v>
      </c>
      <c r="I797" s="96" t="s">
        <v>1368</v>
      </c>
    </row>
    <row r="798" spans="1:9" x14ac:dyDescent="0.2">
      <c r="A798" s="92" t="str">
        <f t="shared" si="52"/>
        <v>30006</v>
      </c>
      <c r="B798" s="94" t="str">
        <f t="shared" si="53"/>
        <v>30006</v>
      </c>
      <c r="C798" s="92" t="s">
        <v>644</v>
      </c>
      <c r="D798" s="92" t="s">
        <v>28</v>
      </c>
      <c r="E798" s="92" t="s">
        <v>517</v>
      </c>
      <c r="F798" s="92" t="str">
        <f t="shared" si="54"/>
        <v xml:space="preserve">T.  </v>
      </c>
      <c r="G798" s="92" t="str">
        <f t="shared" si="55"/>
        <v>T.  PARIS</v>
      </c>
      <c r="H798" s="96">
        <v>30</v>
      </c>
      <c r="I798" s="96" t="s">
        <v>1353</v>
      </c>
    </row>
    <row r="799" spans="1:9" x14ac:dyDescent="0.2">
      <c r="A799" s="92" t="str">
        <f t="shared" si="52"/>
        <v>30010</v>
      </c>
      <c r="B799" s="94" t="str">
        <f t="shared" si="53"/>
        <v>30010</v>
      </c>
      <c r="C799" s="92" t="s">
        <v>644</v>
      </c>
      <c r="D799" s="92" t="s">
        <v>28</v>
      </c>
      <c r="E799" s="92" t="s">
        <v>645</v>
      </c>
      <c r="F799" s="92" t="str">
        <f t="shared" si="54"/>
        <v xml:space="preserve">T.  </v>
      </c>
      <c r="G799" s="92" t="str">
        <f t="shared" si="55"/>
        <v>T.  RANDALL</v>
      </c>
      <c r="H799" s="96">
        <v>30</v>
      </c>
      <c r="I799" s="96" t="s">
        <v>1355</v>
      </c>
    </row>
    <row r="800" spans="1:9" x14ac:dyDescent="0.2">
      <c r="A800" s="92" t="str">
        <f t="shared" si="52"/>
        <v>30014</v>
      </c>
      <c r="B800" s="94" t="str">
        <f t="shared" si="53"/>
        <v>30014</v>
      </c>
      <c r="C800" s="92" t="s">
        <v>644</v>
      </c>
      <c r="D800" s="92" t="s">
        <v>28</v>
      </c>
      <c r="E800" s="92" t="s">
        <v>647</v>
      </c>
      <c r="F800" s="92" t="str">
        <f t="shared" si="54"/>
        <v xml:space="preserve">T.  </v>
      </c>
      <c r="G800" s="92" t="str">
        <f t="shared" si="55"/>
        <v>T.  SOMERS</v>
      </c>
      <c r="H800" s="96">
        <v>30</v>
      </c>
      <c r="I800" s="96" t="s">
        <v>1357</v>
      </c>
    </row>
    <row r="801" spans="1:9" x14ac:dyDescent="0.2">
      <c r="A801" s="92" t="str">
        <f t="shared" si="52"/>
        <v>30016</v>
      </c>
      <c r="B801" s="94" t="str">
        <f t="shared" si="53"/>
        <v>30016</v>
      </c>
      <c r="C801" s="92" t="s">
        <v>644</v>
      </c>
      <c r="D801" s="92" t="s">
        <v>28</v>
      </c>
      <c r="E801" s="92" t="s">
        <v>648</v>
      </c>
      <c r="F801" s="92" t="str">
        <f t="shared" si="54"/>
        <v xml:space="preserve">T.  </v>
      </c>
      <c r="G801" s="92" t="str">
        <f t="shared" si="55"/>
        <v>T.  WHEATLAND</v>
      </c>
      <c r="H801" s="96">
        <v>30</v>
      </c>
      <c r="I801" s="96" t="s">
        <v>1358</v>
      </c>
    </row>
    <row r="802" spans="1:9" x14ac:dyDescent="0.2">
      <c r="A802" s="92" t="str">
        <f t="shared" si="52"/>
        <v>30104</v>
      </c>
      <c r="B802" s="94" t="str">
        <f t="shared" si="53"/>
        <v>30104</v>
      </c>
      <c r="C802" s="92" t="s">
        <v>644</v>
      </c>
      <c r="D802" s="92" t="s">
        <v>46</v>
      </c>
      <c r="E802" s="92" t="s">
        <v>313</v>
      </c>
      <c r="F802" s="92" t="str">
        <f t="shared" si="54"/>
        <v xml:space="preserve">V.  </v>
      </c>
      <c r="G802" s="92" t="str">
        <f t="shared" si="55"/>
        <v>V.  BRISTOL</v>
      </c>
      <c r="H802" s="96">
        <v>30</v>
      </c>
      <c r="I802" s="96">
        <v>104</v>
      </c>
    </row>
    <row r="803" spans="1:9" x14ac:dyDescent="0.2">
      <c r="A803" s="92" t="str">
        <f t="shared" si="52"/>
        <v>30131</v>
      </c>
      <c r="B803" s="94" t="str">
        <f t="shared" si="53"/>
        <v>30131</v>
      </c>
      <c r="C803" s="92" t="s">
        <v>644</v>
      </c>
      <c r="D803" s="92" t="s">
        <v>46</v>
      </c>
      <c r="E803" s="92" t="s">
        <v>649</v>
      </c>
      <c r="F803" s="92" t="str">
        <f t="shared" si="54"/>
        <v xml:space="preserve">V.  </v>
      </c>
      <c r="G803" s="92" t="str">
        <f t="shared" si="55"/>
        <v>V.  GENOA CITY</v>
      </c>
      <c r="H803" s="96">
        <v>30</v>
      </c>
      <c r="I803" s="96">
        <v>131</v>
      </c>
    </row>
    <row r="804" spans="1:9" x14ac:dyDescent="0.2">
      <c r="A804" s="92" t="str">
        <f t="shared" si="52"/>
        <v>30171</v>
      </c>
      <c r="B804" s="94" t="str">
        <f t="shared" si="53"/>
        <v>30171</v>
      </c>
      <c r="C804" s="92" t="s">
        <v>644</v>
      </c>
      <c r="D804" s="92" t="s">
        <v>46</v>
      </c>
      <c r="E804" s="92" t="s">
        <v>650</v>
      </c>
      <c r="F804" s="92" t="str">
        <f t="shared" si="54"/>
        <v xml:space="preserve">V.  </v>
      </c>
      <c r="G804" s="92" t="str">
        <f t="shared" si="55"/>
        <v>V.  PADDOCK LAKE</v>
      </c>
      <c r="H804" s="96">
        <v>30</v>
      </c>
      <c r="I804" s="96">
        <v>171</v>
      </c>
    </row>
    <row r="805" spans="1:9" x14ac:dyDescent="0.2">
      <c r="A805" s="92" t="str">
        <f t="shared" si="52"/>
        <v>30174</v>
      </c>
      <c r="B805" s="94" t="str">
        <f t="shared" si="53"/>
        <v>30174</v>
      </c>
      <c r="C805" s="148" t="s">
        <v>644</v>
      </c>
      <c r="D805" s="92" t="s">
        <v>46</v>
      </c>
      <c r="E805" s="148" t="s">
        <v>1427</v>
      </c>
      <c r="F805" s="92" t="str">
        <f t="shared" si="54"/>
        <v xml:space="preserve">V.  </v>
      </c>
      <c r="G805" s="92" t="str">
        <f t="shared" si="55"/>
        <v>V.  PLEASANT PRAIRIE</v>
      </c>
      <c r="H805" s="96">
        <v>30</v>
      </c>
      <c r="I805" s="96">
        <v>174</v>
      </c>
    </row>
    <row r="806" spans="1:9" x14ac:dyDescent="0.2">
      <c r="A806" s="304" t="str">
        <f>H806&amp;I806</f>
        <v>30179</v>
      </c>
      <c r="B806" s="147" t="str">
        <f>A806</f>
        <v>30179</v>
      </c>
      <c r="C806" s="148" t="s">
        <v>644</v>
      </c>
      <c r="D806" s="92" t="s">
        <v>46</v>
      </c>
      <c r="E806" s="148" t="s">
        <v>1420</v>
      </c>
      <c r="F806" s="92" t="str">
        <f>D806&amp;".  "</f>
        <v xml:space="preserve">V.  </v>
      </c>
      <c r="G806" s="92" t="str">
        <f>F806&amp;E806</f>
        <v>V.  SALEM LAKES</v>
      </c>
      <c r="H806" s="96" t="s">
        <v>1418</v>
      </c>
      <c r="I806" s="96" t="s">
        <v>1419</v>
      </c>
    </row>
    <row r="807" spans="1:9" x14ac:dyDescent="0.2">
      <c r="A807" s="92" t="str">
        <f t="shared" si="52"/>
        <v>30182</v>
      </c>
      <c r="B807" s="94" t="str">
        <f t="shared" si="53"/>
        <v>30182</v>
      </c>
      <c r="C807" s="92" t="s">
        <v>644</v>
      </c>
      <c r="D807" s="92" t="s">
        <v>46</v>
      </c>
      <c r="E807" s="92" t="s">
        <v>647</v>
      </c>
      <c r="F807" s="92" t="str">
        <f t="shared" si="54"/>
        <v xml:space="preserve">V.  </v>
      </c>
      <c r="G807" s="92" t="str">
        <f t="shared" si="55"/>
        <v>V.  SOMERS</v>
      </c>
      <c r="H807" s="96">
        <v>30</v>
      </c>
      <c r="I807" s="96">
        <v>182</v>
      </c>
    </row>
    <row r="808" spans="1:9" x14ac:dyDescent="0.2">
      <c r="A808" s="92" t="str">
        <f t="shared" si="52"/>
        <v>30186</v>
      </c>
      <c r="B808" s="94" t="str">
        <f t="shared" si="53"/>
        <v>30186</v>
      </c>
      <c r="C808" s="92" t="s">
        <v>644</v>
      </c>
      <c r="D808" s="92" t="s">
        <v>46</v>
      </c>
      <c r="E808" s="92" t="s">
        <v>651</v>
      </c>
      <c r="F808" s="92" t="str">
        <f t="shared" si="54"/>
        <v xml:space="preserve">V.  </v>
      </c>
      <c r="G808" s="92" t="str">
        <f t="shared" si="55"/>
        <v>V.  TWIN LAKES</v>
      </c>
      <c r="H808" s="96">
        <v>30</v>
      </c>
      <c r="I808" s="96">
        <v>186</v>
      </c>
    </row>
    <row r="809" spans="1:9" x14ac:dyDescent="0.2">
      <c r="A809" s="92" t="str">
        <f t="shared" si="52"/>
        <v>30241</v>
      </c>
      <c r="B809" s="94" t="str">
        <f t="shared" si="53"/>
        <v>30241</v>
      </c>
      <c r="C809" s="92" t="s">
        <v>644</v>
      </c>
      <c r="D809" s="92" t="s">
        <v>48</v>
      </c>
      <c r="E809" s="92" t="s">
        <v>644</v>
      </c>
      <c r="F809" s="92" t="str">
        <f t="shared" si="54"/>
        <v xml:space="preserve">C.  </v>
      </c>
      <c r="G809" s="92" t="str">
        <f t="shared" si="55"/>
        <v>C.  KENOSHA</v>
      </c>
      <c r="H809" s="96">
        <v>30</v>
      </c>
      <c r="I809" s="96">
        <v>241</v>
      </c>
    </row>
    <row r="810" spans="1:9" x14ac:dyDescent="0.2">
      <c r="A810" s="92" t="str">
        <f t="shared" si="52"/>
        <v>31002</v>
      </c>
      <c r="B810" s="94" t="str">
        <f t="shared" si="53"/>
        <v>31002</v>
      </c>
      <c r="C810" s="92" t="s">
        <v>653</v>
      </c>
      <c r="D810" s="92" t="s">
        <v>28</v>
      </c>
      <c r="E810" s="92" t="s">
        <v>652</v>
      </c>
      <c r="F810" s="92" t="str">
        <f t="shared" si="54"/>
        <v xml:space="preserve">T.  </v>
      </c>
      <c r="G810" s="92" t="str">
        <f t="shared" si="55"/>
        <v>T.  AHNAPEE</v>
      </c>
      <c r="H810" s="96">
        <v>31</v>
      </c>
      <c r="I810" s="96" t="s">
        <v>1368</v>
      </c>
    </row>
    <row r="811" spans="1:9" x14ac:dyDescent="0.2">
      <c r="A811" s="92" t="str">
        <f t="shared" si="52"/>
        <v>31004</v>
      </c>
      <c r="B811" s="94" t="str">
        <f t="shared" si="53"/>
        <v>31004</v>
      </c>
      <c r="C811" s="92" t="s">
        <v>653</v>
      </c>
      <c r="D811" s="92" t="s">
        <v>28</v>
      </c>
      <c r="E811" s="92" t="s">
        <v>654</v>
      </c>
      <c r="F811" s="92" t="str">
        <f t="shared" si="54"/>
        <v xml:space="preserve">T.  </v>
      </c>
      <c r="G811" s="92" t="str">
        <f t="shared" si="55"/>
        <v>T.  CARLTON</v>
      </c>
      <c r="H811" s="96">
        <v>31</v>
      </c>
      <c r="I811" s="96" t="s">
        <v>1352</v>
      </c>
    </row>
    <row r="812" spans="1:9" x14ac:dyDescent="0.2">
      <c r="A812" s="92" t="str">
        <f t="shared" si="52"/>
        <v>31006</v>
      </c>
      <c r="B812" s="94" t="str">
        <f t="shared" si="53"/>
        <v>31006</v>
      </c>
      <c r="C812" s="92" t="s">
        <v>653</v>
      </c>
      <c r="D812" s="92" t="s">
        <v>28</v>
      </c>
      <c r="E812" s="92" t="s">
        <v>655</v>
      </c>
      <c r="F812" s="92" t="str">
        <f t="shared" si="54"/>
        <v xml:space="preserve">T.  </v>
      </c>
      <c r="G812" s="92" t="str">
        <f t="shared" si="55"/>
        <v>T.  CASCO</v>
      </c>
      <c r="H812" s="96">
        <v>31</v>
      </c>
      <c r="I812" s="96" t="s">
        <v>1353</v>
      </c>
    </row>
    <row r="813" spans="1:9" x14ac:dyDescent="0.2">
      <c r="A813" s="92" t="str">
        <f t="shared" si="52"/>
        <v>31008</v>
      </c>
      <c r="B813" s="94" t="str">
        <f t="shared" si="53"/>
        <v>31008</v>
      </c>
      <c r="C813" s="92" t="s">
        <v>653</v>
      </c>
      <c r="D813" s="92" t="s">
        <v>28</v>
      </c>
      <c r="E813" s="92" t="s">
        <v>593</v>
      </c>
      <c r="F813" s="92" t="str">
        <f t="shared" si="54"/>
        <v xml:space="preserve">T.  </v>
      </c>
      <c r="G813" s="92" t="str">
        <f t="shared" si="55"/>
        <v>T.  FRANKLIN</v>
      </c>
      <c r="H813" s="96">
        <v>31</v>
      </c>
      <c r="I813" s="96" t="s">
        <v>1354</v>
      </c>
    </row>
    <row r="814" spans="1:9" x14ac:dyDescent="0.2">
      <c r="A814" s="92" t="str">
        <f t="shared" si="52"/>
        <v>31010</v>
      </c>
      <c r="B814" s="94" t="str">
        <f t="shared" si="53"/>
        <v>31010</v>
      </c>
      <c r="C814" s="92" t="s">
        <v>653</v>
      </c>
      <c r="D814" s="92" t="s">
        <v>28</v>
      </c>
      <c r="E814" s="92" t="s">
        <v>36</v>
      </c>
      <c r="F814" s="92" t="str">
        <f t="shared" si="54"/>
        <v xml:space="preserve">T.  </v>
      </c>
      <c r="G814" s="92" t="str">
        <f t="shared" si="55"/>
        <v>T.  LINCOLN</v>
      </c>
      <c r="H814" s="96">
        <v>31</v>
      </c>
      <c r="I814" s="96" t="s">
        <v>1355</v>
      </c>
    </row>
    <row r="815" spans="1:9" x14ac:dyDescent="0.2">
      <c r="A815" s="92" t="str">
        <f t="shared" si="52"/>
        <v>31012</v>
      </c>
      <c r="B815" s="94" t="str">
        <f t="shared" si="53"/>
        <v>31012</v>
      </c>
      <c r="C815" s="92" t="s">
        <v>653</v>
      </c>
      <c r="D815" s="92" t="s">
        <v>28</v>
      </c>
      <c r="E815" s="92" t="s">
        <v>656</v>
      </c>
      <c r="F815" s="92" t="str">
        <f t="shared" si="54"/>
        <v xml:space="preserve">T.  </v>
      </c>
      <c r="G815" s="92" t="str">
        <f t="shared" si="55"/>
        <v>T.  LUXEMBURG</v>
      </c>
      <c r="H815" s="96">
        <v>31</v>
      </c>
      <c r="I815" s="96" t="s">
        <v>1356</v>
      </c>
    </row>
    <row r="816" spans="1:9" x14ac:dyDescent="0.2">
      <c r="A816" s="92" t="str">
        <f t="shared" si="52"/>
        <v>31014</v>
      </c>
      <c r="B816" s="94" t="str">
        <f t="shared" si="53"/>
        <v>31014</v>
      </c>
      <c r="C816" s="92" t="s">
        <v>653</v>
      </c>
      <c r="D816" s="92" t="s">
        <v>28</v>
      </c>
      <c r="E816" s="92" t="s">
        <v>657</v>
      </c>
      <c r="F816" s="92" t="str">
        <f t="shared" si="54"/>
        <v xml:space="preserve">T.  </v>
      </c>
      <c r="G816" s="92" t="str">
        <f t="shared" si="55"/>
        <v>T.  MONTPELIER</v>
      </c>
      <c r="H816" s="96">
        <v>31</v>
      </c>
      <c r="I816" s="96" t="s">
        <v>1357</v>
      </c>
    </row>
    <row r="817" spans="1:9" x14ac:dyDescent="0.2">
      <c r="A817" s="92" t="str">
        <f t="shared" si="52"/>
        <v>31016</v>
      </c>
      <c r="B817" s="94" t="str">
        <f t="shared" si="53"/>
        <v>31016</v>
      </c>
      <c r="C817" s="92" t="s">
        <v>653</v>
      </c>
      <c r="D817" s="92" t="s">
        <v>28</v>
      </c>
      <c r="E817" s="92" t="s">
        <v>658</v>
      </c>
      <c r="F817" s="92" t="str">
        <f t="shared" si="54"/>
        <v xml:space="preserve">T.  </v>
      </c>
      <c r="G817" s="92" t="str">
        <f t="shared" si="55"/>
        <v>T.  PIERCE</v>
      </c>
      <c r="H817" s="96">
        <v>31</v>
      </c>
      <c r="I817" s="96" t="s">
        <v>1358</v>
      </c>
    </row>
    <row r="818" spans="1:9" x14ac:dyDescent="0.2">
      <c r="A818" s="92" t="str">
        <f t="shared" si="52"/>
        <v>31018</v>
      </c>
      <c r="B818" s="94" t="str">
        <f t="shared" si="53"/>
        <v>31018</v>
      </c>
      <c r="C818" s="92" t="s">
        <v>653</v>
      </c>
      <c r="D818" s="92" t="s">
        <v>28</v>
      </c>
      <c r="E818" s="92" t="s">
        <v>659</v>
      </c>
      <c r="F818" s="92" t="str">
        <f t="shared" si="54"/>
        <v xml:space="preserve">T.  </v>
      </c>
      <c r="G818" s="92" t="str">
        <f t="shared" si="55"/>
        <v>T.  RED RIVER</v>
      </c>
      <c r="H818" s="96">
        <v>31</v>
      </c>
      <c r="I818" s="96" t="s">
        <v>1359</v>
      </c>
    </row>
    <row r="819" spans="1:9" x14ac:dyDescent="0.2">
      <c r="A819" s="92" t="str">
        <f t="shared" si="52"/>
        <v>31020</v>
      </c>
      <c r="B819" s="94" t="str">
        <f t="shared" si="53"/>
        <v>31020</v>
      </c>
      <c r="C819" s="92" t="s">
        <v>653</v>
      </c>
      <c r="D819" s="92" t="s">
        <v>28</v>
      </c>
      <c r="E819" s="92" t="s">
        <v>660</v>
      </c>
      <c r="F819" s="92" t="str">
        <f t="shared" si="54"/>
        <v xml:space="preserve">T.  </v>
      </c>
      <c r="G819" s="92" t="str">
        <f t="shared" si="55"/>
        <v>T.  WEST KEWAUNEE</v>
      </c>
      <c r="H819" s="96">
        <v>31</v>
      </c>
      <c r="I819" s="96" t="s">
        <v>1360</v>
      </c>
    </row>
    <row r="820" spans="1:9" x14ac:dyDescent="0.2">
      <c r="A820" s="92" t="str">
        <f t="shared" si="52"/>
        <v>31111</v>
      </c>
      <c r="B820" s="94" t="str">
        <f t="shared" si="53"/>
        <v>31111</v>
      </c>
      <c r="C820" s="92" t="s">
        <v>653</v>
      </c>
      <c r="D820" s="92" t="s">
        <v>46</v>
      </c>
      <c r="E820" s="92" t="s">
        <v>655</v>
      </c>
      <c r="F820" s="92" t="str">
        <f t="shared" si="54"/>
        <v xml:space="preserve">V.  </v>
      </c>
      <c r="G820" s="92" t="str">
        <f t="shared" si="55"/>
        <v>V.  CASCO</v>
      </c>
      <c r="H820" s="96">
        <v>31</v>
      </c>
      <c r="I820" s="96">
        <v>111</v>
      </c>
    </row>
    <row r="821" spans="1:9" x14ac:dyDescent="0.2">
      <c r="A821" s="92" t="str">
        <f t="shared" si="52"/>
        <v>31146</v>
      </c>
      <c r="B821" s="94" t="str">
        <f t="shared" si="53"/>
        <v>31146</v>
      </c>
      <c r="C821" s="92" t="s">
        <v>653</v>
      </c>
      <c r="D821" s="92" t="s">
        <v>46</v>
      </c>
      <c r="E821" s="92" t="s">
        <v>656</v>
      </c>
      <c r="F821" s="92" t="str">
        <f t="shared" si="54"/>
        <v xml:space="preserve">V.  </v>
      </c>
      <c r="G821" s="92" t="str">
        <f t="shared" si="55"/>
        <v>V.  LUXEMBURG</v>
      </c>
      <c r="H821" s="96">
        <v>31</v>
      </c>
      <c r="I821" s="96">
        <v>146</v>
      </c>
    </row>
    <row r="822" spans="1:9" x14ac:dyDescent="0.2">
      <c r="A822" s="92" t="str">
        <f t="shared" si="52"/>
        <v>31201</v>
      </c>
      <c r="B822" s="94" t="str">
        <f t="shared" si="53"/>
        <v>31201</v>
      </c>
      <c r="C822" s="92" t="s">
        <v>653</v>
      </c>
      <c r="D822" s="92" t="s">
        <v>48</v>
      </c>
      <c r="E822" s="92" t="s">
        <v>661</v>
      </c>
      <c r="F822" s="92" t="str">
        <f t="shared" si="54"/>
        <v xml:space="preserve">C.  </v>
      </c>
      <c r="G822" s="92" t="str">
        <f t="shared" si="55"/>
        <v>C.  ALGOMA</v>
      </c>
      <c r="H822" s="96">
        <v>31</v>
      </c>
      <c r="I822" s="96">
        <v>201</v>
      </c>
    </row>
    <row r="823" spans="1:9" x14ac:dyDescent="0.2">
      <c r="A823" s="92" t="str">
        <f t="shared" si="52"/>
        <v>31241</v>
      </c>
      <c r="B823" s="94" t="str">
        <f t="shared" si="53"/>
        <v>31241</v>
      </c>
      <c r="C823" s="92" t="s">
        <v>653</v>
      </c>
      <c r="D823" s="92" t="s">
        <v>48</v>
      </c>
      <c r="E823" s="92" t="s">
        <v>653</v>
      </c>
      <c r="F823" s="92" t="str">
        <f t="shared" si="54"/>
        <v xml:space="preserve">C.  </v>
      </c>
      <c r="G823" s="92" t="str">
        <f t="shared" si="55"/>
        <v>C.  KEWAUNEE</v>
      </c>
      <c r="H823" s="96">
        <v>31</v>
      </c>
      <c r="I823" s="96">
        <v>241</v>
      </c>
    </row>
    <row r="824" spans="1:9" x14ac:dyDescent="0.2">
      <c r="A824" s="92" t="str">
        <f t="shared" si="52"/>
        <v>32002</v>
      </c>
      <c r="B824" s="94" t="str">
        <f t="shared" si="53"/>
        <v>32002</v>
      </c>
      <c r="C824" s="92" t="s">
        <v>663</v>
      </c>
      <c r="D824" s="92" t="s">
        <v>28</v>
      </c>
      <c r="E824" s="92" t="s">
        <v>662</v>
      </c>
      <c r="F824" s="92" t="str">
        <f t="shared" si="54"/>
        <v xml:space="preserve">T.  </v>
      </c>
      <c r="G824" s="92" t="str">
        <f t="shared" si="55"/>
        <v>T.  BANGOR</v>
      </c>
      <c r="H824" s="96">
        <v>32</v>
      </c>
      <c r="I824" s="96" t="s">
        <v>1368</v>
      </c>
    </row>
    <row r="825" spans="1:9" x14ac:dyDescent="0.2">
      <c r="A825" s="92" t="str">
        <f t="shared" si="52"/>
        <v>32004</v>
      </c>
      <c r="B825" s="94" t="str">
        <f t="shared" si="53"/>
        <v>32004</v>
      </c>
      <c r="C825" s="92" t="s">
        <v>663</v>
      </c>
      <c r="D825" s="92" t="s">
        <v>28</v>
      </c>
      <c r="E825" s="92" t="s">
        <v>664</v>
      </c>
      <c r="F825" s="92" t="str">
        <f t="shared" si="54"/>
        <v xml:space="preserve">T.  </v>
      </c>
      <c r="G825" s="92" t="str">
        <f t="shared" si="55"/>
        <v>T.  BARRE</v>
      </c>
      <c r="H825" s="96">
        <v>32</v>
      </c>
      <c r="I825" s="96" t="s">
        <v>1352</v>
      </c>
    </row>
    <row r="826" spans="1:9" x14ac:dyDescent="0.2">
      <c r="A826" s="92" t="str">
        <f t="shared" si="52"/>
        <v>32006</v>
      </c>
      <c r="B826" s="94" t="str">
        <f t="shared" si="53"/>
        <v>32006</v>
      </c>
      <c r="C826" s="92" t="s">
        <v>663</v>
      </c>
      <c r="D826" s="92" t="s">
        <v>28</v>
      </c>
      <c r="E826" s="92" t="s">
        <v>665</v>
      </c>
      <c r="F826" s="92" t="str">
        <f t="shared" si="54"/>
        <v xml:space="preserve">T.  </v>
      </c>
      <c r="G826" s="92" t="str">
        <f t="shared" si="55"/>
        <v>T.  BURNS</v>
      </c>
      <c r="H826" s="96">
        <v>32</v>
      </c>
      <c r="I826" s="96" t="s">
        <v>1353</v>
      </c>
    </row>
    <row r="827" spans="1:9" x14ac:dyDescent="0.2">
      <c r="A827" s="92" t="str">
        <f t="shared" si="52"/>
        <v>32008</v>
      </c>
      <c r="B827" s="94" t="str">
        <f t="shared" si="53"/>
        <v>32008</v>
      </c>
      <c r="C827" s="92" t="s">
        <v>663</v>
      </c>
      <c r="D827" s="92" t="s">
        <v>28</v>
      </c>
      <c r="E827" s="92" t="s">
        <v>666</v>
      </c>
      <c r="F827" s="92" t="str">
        <f t="shared" si="54"/>
        <v xml:space="preserve">T.  </v>
      </c>
      <c r="G827" s="92" t="str">
        <f t="shared" si="55"/>
        <v>T.  CAMPBELL</v>
      </c>
      <c r="H827" s="96">
        <v>32</v>
      </c>
      <c r="I827" s="96" t="s">
        <v>1354</v>
      </c>
    </row>
    <row r="828" spans="1:9" x14ac:dyDescent="0.2">
      <c r="A828" s="92" t="str">
        <f t="shared" si="52"/>
        <v>32010</v>
      </c>
      <c r="B828" s="94" t="str">
        <f t="shared" si="53"/>
        <v>32010</v>
      </c>
      <c r="C828" s="92" t="s">
        <v>663</v>
      </c>
      <c r="D828" s="92" t="s">
        <v>28</v>
      </c>
      <c r="E828" s="92" t="s">
        <v>609</v>
      </c>
      <c r="F828" s="92" t="str">
        <f t="shared" si="54"/>
        <v xml:space="preserve">T.  </v>
      </c>
      <c r="G828" s="92" t="str">
        <f t="shared" si="55"/>
        <v>T.  FARMINGTON</v>
      </c>
      <c r="H828" s="96">
        <v>32</v>
      </c>
      <c r="I828" s="96" t="s">
        <v>1355</v>
      </c>
    </row>
    <row r="829" spans="1:9" x14ac:dyDescent="0.2">
      <c r="A829" s="92" t="str">
        <f t="shared" si="52"/>
        <v>32012</v>
      </c>
      <c r="B829" s="94" t="str">
        <f t="shared" si="53"/>
        <v>32012</v>
      </c>
      <c r="C829" s="92" t="s">
        <v>663</v>
      </c>
      <c r="D829" s="92" t="s">
        <v>28</v>
      </c>
      <c r="E829" s="92" t="s">
        <v>667</v>
      </c>
      <c r="F829" s="92" t="str">
        <f t="shared" si="54"/>
        <v xml:space="preserve">T.  </v>
      </c>
      <c r="G829" s="92" t="str">
        <f t="shared" si="55"/>
        <v>T.  GREENFIELD</v>
      </c>
      <c r="H829" s="96">
        <v>32</v>
      </c>
      <c r="I829" s="96" t="s">
        <v>1356</v>
      </c>
    </row>
    <row r="830" spans="1:9" x14ac:dyDescent="0.2">
      <c r="A830" s="92" t="str">
        <f t="shared" si="52"/>
        <v>32014</v>
      </c>
      <c r="B830" s="94" t="str">
        <f t="shared" si="53"/>
        <v>32014</v>
      </c>
      <c r="C830" s="92" t="s">
        <v>663</v>
      </c>
      <c r="D830" s="92" t="s">
        <v>28</v>
      </c>
      <c r="E830" s="92" t="s">
        <v>668</v>
      </c>
      <c r="F830" s="92" t="str">
        <f t="shared" si="54"/>
        <v xml:space="preserve">T.  </v>
      </c>
      <c r="G830" s="92" t="str">
        <f t="shared" si="55"/>
        <v>T.  HAMILTON</v>
      </c>
      <c r="H830" s="96">
        <v>32</v>
      </c>
      <c r="I830" s="96" t="s">
        <v>1357</v>
      </c>
    </row>
    <row r="831" spans="1:9" x14ac:dyDescent="0.2">
      <c r="A831" s="92" t="str">
        <f t="shared" si="52"/>
        <v>32016</v>
      </c>
      <c r="B831" s="94" t="str">
        <f t="shared" si="53"/>
        <v>32016</v>
      </c>
      <c r="C831" s="92" t="s">
        <v>663</v>
      </c>
      <c r="D831" s="92" t="s">
        <v>28</v>
      </c>
      <c r="E831" s="92" t="s">
        <v>121</v>
      </c>
      <c r="F831" s="92" t="str">
        <f t="shared" si="54"/>
        <v xml:space="preserve">T.  </v>
      </c>
      <c r="G831" s="92" t="str">
        <f t="shared" si="55"/>
        <v>T.  HOLLAND</v>
      </c>
      <c r="H831" s="96">
        <v>32</v>
      </c>
      <c r="I831" s="96" t="s">
        <v>1358</v>
      </c>
    </row>
    <row r="832" spans="1:9" x14ac:dyDescent="0.2">
      <c r="A832" s="92" t="str">
        <f t="shared" si="52"/>
        <v>32018</v>
      </c>
      <c r="B832" s="94" t="str">
        <f t="shared" si="53"/>
        <v>32018</v>
      </c>
      <c r="C832" s="92" t="s">
        <v>663</v>
      </c>
      <c r="D832" s="92" t="s">
        <v>28</v>
      </c>
      <c r="E832" s="92" t="s">
        <v>669</v>
      </c>
      <c r="F832" s="92" t="str">
        <f t="shared" si="54"/>
        <v xml:space="preserve">T.  </v>
      </c>
      <c r="G832" s="92" t="str">
        <f t="shared" si="55"/>
        <v>T.  MEDARY</v>
      </c>
      <c r="H832" s="96">
        <v>32</v>
      </c>
      <c r="I832" s="96" t="s">
        <v>1359</v>
      </c>
    </row>
    <row r="833" spans="1:9" x14ac:dyDescent="0.2">
      <c r="A833" s="92" t="str">
        <f t="shared" si="52"/>
        <v>32020</v>
      </c>
      <c r="B833" s="94" t="str">
        <f t="shared" si="53"/>
        <v>32020</v>
      </c>
      <c r="C833" s="92" t="s">
        <v>663</v>
      </c>
      <c r="D833" s="92" t="s">
        <v>28</v>
      </c>
      <c r="E833" s="92" t="s">
        <v>670</v>
      </c>
      <c r="F833" s="92" t="str">
        <f t="shared" si="54"/>
        <v xml:space="preserve">T.  </v>
      </c>
      <c r="G833" s="92" t="str">
        <f t="shared" si="55"/>
        <v>T.  ONALASKA</v>
      </c>
      <c r="H833" s="96">
        <v>32</v>
      </c>
      <c r="I833" s="96" t="s">
        <v>1360</v>
      </c>
    </row>
    <row r="834" spans="1:9" x14ac:dyDescent="0.2">
      <c r="A834" s="92" t="str">
        <f t="shared" si="52"/>
        <v>32022</v>
      </c>
      <c r="B834" s="94" t="str">
        <f t="shared" si="53"/>
        <v>32022</v>
      </c>
      <c r="C834" s="92" t="s">
        <v>663</v>
      </c>
      <c r="D834" s="92" t="s">
        <v>28</v>
      </c>
      <c r="E834" s="92" t="s">
        <v>671</v>
      </c>
      <c r="F834" s="92" t="str">
        <f t="shared" si="54"/>
        <v xml:space="preserve">T.  </v>
      </c>
      <c r="G834" s="92" t="str">
        <f t="shared" si="55"/>
        <v>T.  SHELBY</v>
      </c>
      <c r="H834" s="96">
        <v>32</v>
      </c>
      <c r="I834" s="96" t="s">
        <v>1361</v>
      </c>
    </row>
    <row r="835" spans="1:9" x14ac:dyDescent="0.2">
      <c r="A835" s="92" t="str">
        <f t="shared" si="52"/>
        <v>32024</v>
      </c>
      <c r="B835" s="94" t="str">
        <f t="shared" si="53"/>
        <v>32024</v>
      </c>
      <c r="C835" s="92" t="s">
        <v>663</v>
      </c>
      <c r="D835" s="92" t="s">
        <v>28</v>
      </c>
      <c r="E835" s="92" t="s">
        <v>399</v>
      </c>
      <c r="F835" s="92" t="str">
        <f t="shared" si="54"/>
        <v xml:space="preserve">T.  </v>
      </c>
      <c r="G835" s="92" t="str">
        <f t="shared" si="55"/>
        <v>T.  WASHINGTON</v>
      </c>
      <c r="H835" s="96">
        <v>32</v>
      </c>
      <c r="I835" s="96" t="s">
        <v>1362</v>
      </c>
    </row>
    <row r="836" spans="1:9" x14ac:dyDescent="0.2">
      <c r="A836" s="92" t="str">
        <f t="shared" ref="A836:A899" si="56">H836&amp;I836</f>
        <v>32106</v>
      </c>
      <c r="B836" s="94" t="str">
        <f t="shared" ref="B836:B899" si="57">A836</f>
        <v>32106</v>
      </c>
      <c r="C836" s="92" t="s">
        <v>663</v>
      </c>
      <c r="D836" s="92" t="s">
        <v>46</v>
      </c>
      <c r="E836" s="92" t="s">
        <v>662</v>
      </c>
      <c r="F836" s="92" t="str">
        <f t="shared" ref="F836:F899" si="58">D836&amp;".  "</f>
        <v xml:space="preserve">V.  </v>
      </c>
      <c r="G836" s="92" t="str">
        <f t="shared" ref="G836:G899" si="59">F836&amp;E836</f>
        <v>V.  BANGOR</v>
      </c>
      <c r="H836" s="96">
        <v>32</v>
      </c>
      <c r="I836" s="96">
        <v>106</v>
      </c>
    </row>
    <row r="837" spans="1:9" x14ac:dyDescent="0.2">
      <c r="A837" s="92" t="str">
        <f t="shared" si="56"/>
        <v>32136</v>
      </c>
      <c r="B837" s="94" t="str">
        <f t="shared" si="57"/>
        <v>32136</v>
      </c>
      <c r="C837" s="92" t="s">
        <v>663</v>
      </c>
      <c r="D837" s="92" t="s">
        <v>46</v>
      </c>
      <c r="E837" s="92" t="s">
        <v>672</v>
      </c>
      <c r="F837" s="92" t="str">
        <f t="shared" si="58"/>
        <v xml:space="preserve">V.  </v>
      </c>
      <c r="G837" s="92" t="str">
        <f t="shared" si="59"/>
        <v>V.  HOLMEN</v>
      </c>
      <c r="H837" s="96">
        <v>32</v>
      </c>
      <c r="I837" s="96">
        <v>136</v>
      </c>
    </row>
    <row r="838" spans="1:9" x14ac:dyDescent="0.2">
      <c r="A838" s="92" t="str">
        <f t="shared" si="56"/>
        <v>32176</v>
      </c>
      <c r="B838" s="94" t="str">
        <f t="shared" si="57"/>
        <v>32176</v>
      </c>
      <c r="C838" s="92" t="s">
        <v>663</v>
      </c>
      <c r="D838" s="92" t="s">
        <v>46</v>
      </c>
      <c r="E838" s="92" t="s">
        <v>128</v>
      </c>
      <c r="F838" s="92" t="str">
        <f t="shared" si="58"/>
        <v xml:space="preserve">V.  </v>
      </c>
      <c r="G838" s="92" t="str">
        <f t="shared" si="59"/>
        <v>V.  ROCKLAND</v>
      </c>
      <c r="H838" s="96">
        <v>32</v>
      </c>
      <c r="I838" s="96">
        <v>176</v>
      </c>
    </row>
    <row r="839" spans="1:9" x14ac:dyDescent="0.2">
      <c r="A839" s="92" t="str">
        <f t="shared" si="56"/>
        <v>32191</v>
      </c>
      <c r="B839" s="94" t="str">
        <f t="shared" si="57"/>
        <v>32191</v>
      </c>
      <c r="C839" s="92" t="s">
        <v>663</v>
      </c>
      <c r="D839" s="92" t="s">
        <v>46</v>
      </c>
      <c r="E839" s="92" t="s">
        <v>673</v>
      </c>
      <c r="F839" s="92" t="str">
        <f t="shared" si="58"/>
        <v xml:space="preserve">V.  </v>
      </c>
      <c r="G839" s="92" t="str">
        <f t="shared" si="59"/>
        <v>V.  WEST SALEM</v>
      </c>
      <c r="H839" s="96">
        <v>32</v>
      </c>
      <c r="I839" s="96">
        <v>191</v>
      </c>
    </row>
    <row r="840" spans="1:9" x14ac:dyDescent="0.2">
      <c r="A840" s="92" t="str">
        <f t="shared" si="56"/>
        <v>32246</v>
      </c>
      <c r="B840" s="94" t="str">
        <f t="shared" si="57"/>
        <v>32246</v>
      </c>
      <c r="C840" s="92" t="s">
        <v>663</v>
      </c>
      <c r="D840" s="92" t="s">
        <v>48</v>
      </c>
      <c r="E840" s="92" t="s">
        <v>663</v>
      </c>
      <c r="F840" s="92" t="str">
        <f t="shared" si="58"/>
        <v xml:space="preserve">C.  </v>
      </c>
      <c r="G840" s="92" t="str">
        <f t="shared" si="59"/>
        <v>C.  LA CROSSE</v>
      </c>
      <c r="H840" s="96">
        <v>32</v>
      </c>
      <c r="I840" s="96">
        <v>246</v>
      </c>
    </row>
    <row r="841" spans="1:9" x14ac:dyDescent="0.2">
      <c r="A841" s="92" t="str">
        <f t="shared" si="56"/>
        <v>32265</v>
      </c>
      <c r="B841" s="94" t="str">
        <f t="shared" si="57"/>
        <v>32265</v>
      </c>
      <c r="C841" s="92" t="s">
        <v>663</v>
      </c>
      <c r="D841" s="92" t="s">
        <v>48</v>
      </c>
      <c r="E841" s="92" t="s">
        <v>670</v>
      </c>
      <c r="F841" s="92" t="str">
        <f t="shared" si="58"/>
        <v xml:space="preserve">C.  </v>
      </c>
      <c r="G841" s="92" t="str">
        <f t="shared" si="59"/>
        <v>C.  ONALASKA</v>
      </c>
      <c r="H841" s="96">
        <v>32</v>
      </c>
      <c r="I841" s="96">
        <v>265</v>
      </c>
    </row>
    <row r="842" spans="1:9" x14ac:dyDescent="0.2">
      <c r="A842" s="92" t="str">
        <f t="shared" si="56"/>
        <v>33002</v>
      </c>
      <c r="B842" s="94" t="str">
        <f t="shared" si="57"/>
        <v>33002</v>
      </c>
      <c r="C842" s="92" t="s">
        <v>209</v>
      </c>
      <c r="D842" s="92" t="s">
        <v>28</v>
      </c>
      <c r="E842" s="92" t="s">
        <v>674</v>
      </c>
      <c r="F842" s="92" t="str">
        <f t="shared" si="58"/>
        <v xml:space="preserve">T.  </v>
      </c>
      <c r="G842" s="92" t="str">
        <f t="shared" si="59"/>
        <v>T.  ARGYLE</v>
      </c>
      <c r="H842" s="96">
        <v>33</v>
      </c>
      <c r="I842" s="96" t="s">
        <v>1368</v>
      </c>
    </row>
    <row r="843" spans="1:9" x14ac:dyDescent="0.2">
      <c r="A843" s="92" t="str">
        <f t="shared" si="56"/>
        <v>33004</v>
      </c>
      <c r="B843" s="94" t="str">
        <f t="shared" si="57"/>
        <v>33004</v>
      </c>
      <c r="C843" s="92" t="s">
        <v>209</v>
      </c>
      <c r="D843" s="92" t="s">
        <v>28</v>
      </c>
      <c r="E843" s="92" t="s">
        <v>675</v>
      </c>
      <c r="F843" s="92" t="str">
        <f t="shared" si="58"/>
        <v xml:space="preserve">T.  </v>
      </c>
      <c r="G843" s="92" t="str">
        <f t="shared" si="59"/>
        <v>T.  BELMONT</v>
      </c>
      <c r="H843" s="96">
        <v>33</v>
      </c>
      <c r="I843" s="96" t="s">
        <v>1352</v>
      </c>
    </row>
    <row r="844" spans="1:9" x14ac:dyDescent="0.2">
      <c r="A844" s="92" t="str">
        <f t="shared" si="56"/>
        <v>33006</v>
      </c>
      <c r="B844" s="94" t="str">
        <f t="shared" si="57"/>
        <v>33006</v>
      </c>
      <c r="C844" s="92" t="s">
        <v>209</v>
      </c>
      <c r="D844" s="92" t="s">
        <v>28</v>
      </c>
      <c r="E844" s="92" t="s">
        <v>676</v>
      </c>
      <c r="F844" s="92" t="str">
        <f t="shared" si="58"/>
        <v xml:space="preserve">T.  </v>
      </c>
      <c r="G844" s="92" t="str">
        <f t="shared" si="59"/>
        <v>T.  BENTON</v>
      </c>
      <c r="H844" s="96">
        <v>33</v>
      </c>
      <c r="I844" s="96" t="s">
        <v>1353</v>
      </c>
    </row>
    <row r="845" spans="1:9" x14ac:dyDescent="0.2">
      <c r="A845" s="92" t="str">
        <f t="shared" si="56"/>
        <v>33008</v>
      </c>
      <c r="B845" s="94" t="str">
        <f t="shared" si="57"/>
        <v>33008</v>
      </c>
      <c r="C845" s="92" t="s">
        <v>209</v>
      </c>
      <c r="D845" s="92" t="s">
        <v>28</v>
      </c>
      <c r="E845" s="92" t="s">
        <v>677</v>
      </c>
      <c r="F845" s="92" t="str">
        <f t="shared" si="58"/>
        <v xml:space="preserve">T.  </v>
      </c>
      <c r="G845" s="92" t="str">
        <f t="shared" si="59"/>
        <v>T.  BLANCHARD</v>
      </c>
      <c r="H845" s="96">
        <v>33</v>
      </c>
      <c r="I845" s="96" t="s">
        <v>1354</v>
      </c>
    </row>
    <row r="846" spans="1:9" x14ac:dyDescent="0.2">
      <c r="A846" s="92" t="str">
        <f t="shared" si="56"/>
        <v>33010</v>
      </c>
      <c r="B846" s="94" t="str">
        <f t="shared" si="57"/>
        <v>33010</v>
      </c>
      <c r="C846" s="92" t="s">
        <v>209</v>
      </c>
      <c r="D846" s="92" t="s">
        <v>28</v>
      </c>
      <c r="E846" s="92" t="s">
        <v>678</v>
      </c>
      <c r="F846" s="92" t="str">
        <f t="shared" si="58"/>
        <v xml:space="preserve">T.  </v>
      </c>
      <c r="G846" s="92" t="str">
        <f t="shared" si="59"/>
        <v>T.  DARLINGTON</v>
      </c>
      <c r="H846" s="96">
        <v>33</v>
      </c>
      <c r="I846" s="96" t="s">
        <v>1355</v>
      </c>
    </row>
    <row r="847" spans="1:9" x14ac:dyDescent="0.2">
      <c r="A847" s="92" t="str">
        <f t="shared" si="56"/>
        <v>33012</v>
      </c>
      <c r="B847" s="94" t="str">
        <f t="shared" si="57"/>
        <v>33012</v>
      </c>
      <c r="C847" s="92" t="s">
        <v>209</v>
      </c>
      <c r="D847" s="92" t="s">
        <v>28</v>
      </c>
      <c r="E847" s="92" t="s">
        <v>679</v>
      </c>
      <c r="F847" s="92" t="str">
        <f t="shared" si="58"/>
        <v xml:space="preserve">T.  </v>
      </c>
      <c r="G847" s="92" t="str">
        <f t="shared" si="59"/>
        <v>T.  ELK GROVE</v>
      </c>
      <c r="H847" s="96">
        <v>33</v>
      </c>
      <c r="I847" s="96" t="s">
        <v>1356</v>
      </c>
    </row>
    <row r="848" spans="1:9" x14ac:dyDescent="0.2">
      <c r="A848" s="92" t="str">
        <f t="shared" si="56"/>
        <v>33014</v>
      </c>
      <c r="B848" s="94" t="str">
        <f t="shared" si="57"/>
        <v>33014</v>
      </c>
      <c r="C848" s="92" t="s">
        <v>209</v>
      </c>
      <c r="D848" s="92" t="s">
        <v>28</v>
      </c>
      <c r="E848" s="92" t="s">
        <v>680</v>
      </c>
      <c r="F848" s="92" t="str">
        <f t="shared" si="58"/>
        <v xml:space="preserve">T.  </v>
      </c>
      <c r="G848" s="92" t="str">
        <f t="shared" si="59"/>
        <v>T.  FAYETTE</v>
      </c>
      <c r="H848" s="96">
        <v>33</v>
      </c>
      <c r="I848" s="96" t="s">
        <v>1357</v>
      </c>
    </row>
    <row r="849" spans="1:9" x14ac:dyDescent="0.2">
      <c r="A849" s="92" t="str">
        <f t="shared" si="56"/>
        <v>33016</v>
      </c>
      <c r="B849" s="94" t="str">
        <f t="shared" si="57"/>
        <v>33016</v>
      </c>
      <c r="C849" s="92" t="s">
        <v>209</v>
      </c>
      <c r="D849" s="92" t="s">
        <v>28</v>
      </c>
      <c r="E849" s="92" t="s">
        <v>681</v>
      </c>
      <c r="F849" s="92" t="str">
        <f t="shared" si="58"/>
        <v xml:space="preserve">T.  </v>
      </c>
      <c r="G849" s="92" t="str">
        <f t="shared" si="59"/>
        <v>T.  GRATIOT</v>
      </c>
      <c r="H849" s="96">
        <v>33</v>
      </c>
      <c r="I849" s="96" t="s">
        <v>1358</v>
      </c>
    </row>
    <row r="850" spans="1:9" x14ac:dyDescent="0.2">
      <c r="A850" s="92" t="str">
        <f t="shared" si="56"/>
        <v>33018</v>
      </c>
      <c r="B850" s="94" t="str">
        <f t="shared" si="57"/>
        <v>33018</v>
      </c>
      <c r="C850" s="92" t="s">
        <v>209</v>
      </c>
      <c r="D850" s="92" t="s">
        <v>28</v>
      </c>
      <c r="E850" s="92" t="s">
        <v>682</v>
      </c>
      <c r="F850" s="92" t="str">
        <f t="shared" si="58"/>
        <v xml:space="preserve">T.  </v>
      </c>
      <c r="G850" s="92" t="str">
        <f t="shared" si="59"/>
        <v>T.  KENDALL</v>
      </c>
      <c r="H850" s="96">
        <v>33</v>
      </c>
      <c r="I850" s="96" t="s">
        <v>1359</v>
      </c>
    </row>
    <row r="851" spans="1:9" x14ac:dyDescent="0.2">
      <c r="A851" s="92" t="str">
        <f t="shared" si="56"/>
        <v>33020</v>
      </c>
      <c r="B851" s="94" t="str">
        <f t="shared" si="57"/>
        <v>33020</v>
      </c>
      <c r="C851" s="92" t="s">
        <v>209</v>
      </c>
      <c r="D851" s="92" t="s">
        <v>28</v>
      </c>
      <c r="E851" s="92" t="s">
        <v>683</v>
      </c>
      <c r="F851" s="92" t="str">
        <f t="shared" si="58"/>
        <v xml:space="preserve">T.  </v>
      </c>
      <c r="G851" s="92" t="str">
        <f t="shared" si="59"/>
        <v>T.  LAMONT</v>
      </c>
      <c r="H851" s="96">
        <v>33</v>
      </c>
      <c r="I851" s="96" t="s">
        <v>1360</v>
      </c>
    </row>
    <row r="852" spans="1:9" x14ac:dyDescent="0.2">
      <c r="A852" s="92" t="str">
        <f t="shared" si="56"/>
        <v>33022</v>
      </c>
      <c r="B852" s="94" t="str">
        <f t="shared" si="57"/>
        <v>33022</v>
      </c>
      <c r="C852" s="92" t="s">
        <v>209</v>
      </c>
      <c r="D852" s="92" t="s">
        <v>28</v>
      </c>
      <c r="E852" s="92" t="s">
        <v>549</v>
      </c>
      <c r="F852" s="92" t="str">
        <f t="shared" si="58"/>
        <v xml:space="preserve">T.  </v>
      </c>
      <c r="G852" s="92" t="str">
        <f t="shared" si="59"/>
        <v>T.  MONTICELLO</v>
      </c>
      <c r="H852" s="96">
        <v>33</v>
      </c>
      <c r="I852" s="96" t="s">
        <v>1361</v>
      </c>
    </row>
    <row r="853" spans="1:9" x14ac:dyDescent="0.2">
      <c r="A853" s="92" t="str">
        <f t="shared" si="56"/>
        <v>33024</v>
      </c>
      <c r="B853" s="94" t="str">
        <f t="shared" si="57"/>
        <v>33024</v>
      </c>
      <c r="C853" s="92" t="s">
        <v>209</v>
      </c>
      <c r="D853" s="92" t="s">
        <v>28</v>
      </c>
      <c r="E853" s="92" t="s">
        <v>684</v>
      </c>
      <c r="F853" s="92" t="str">
        <f t="shared" si="58"/>
        <v xml:space="preserve">T.  </v>
      </c>
      <c r="G853" s="92" t="str">
        <f t="shared" si="59"/>
        <v>T.  NEW DIGGINGS</v>
      </c>
      <c r="H853" s="96">
        <v>33</v>
      </c>
      <c r="I853" s="96" t="s">
        <v>1362</v>
      </c>
    </row>
    <row r="854" spans="1:9" x14ac:dyDescent="0.2">
      <c r="A854" s="92" t="str">
        <f t="shared" si="56"/>
        <v>33026</v>
      </c>
      <c r="B854" s="94" t="str">
        <f t="shared" si="57"/>
        <v>33026</v>
      </c>
      <c r="C854" s="92" t="s">
        <v>209</v>
      </c>
      <c r="D854" s="92" t="s">
        <v>28</v>
      </c>
      <c r="E854" s="92" t="s">
        <v>449</v>
      </c>
      <c r="F854" s="92" t="str">
        <f t="shared" si="58"/>
        <v xml:space="preserve">T.  </v>
      </c>
      <c r="G854" s="92" t="str">
        <f t="shared" si="59"/>
        <v>T.  SEYMOUR</v>
      </c>
      <c r="H854" s="96">
        <v>33</v>
      </c>
      <c r="I854" s="96" t="s">
        <v>1363</v>
      </c>
    </row>
    <row r="855" spans="1:9" x14ac:dyDescent="0.2">
      <c r="A855" s="92" t="str">
        <f t="shared" si="56"/>
        <v>33028</v>
      </c>
      <c r="B855" s="94" t="str">
        <f t="shared" si="57"/>
        <v>33028</v>
      </c>
      <c r="C855" s="92" t="s">
        <v>209</v>
      </c>
      <c r="D855" s="92" t="s">
        <v>28</v>
      </c>
      <c r="E855" s="92" t="s">
        <v>685</v>
      </c>
      <c r="F855" s="92" t="str">
        <f t="shared" si="58"/>
        <v xml:space="preserve">T.  </v>
      </c>
      <c r="G855" s="92" t="str">
        <f t="shared" si="59"/>
        <v>T.  SHULLSBURG</v>
      </c>
      <c r="H855" s="96">
        <v>33</v>
      </c>
      <c r="I855" s="96" t="s">
        <v>1364</v>
      </c>
    </row>
    <row r="856" spans="1:9" x14ac:dyDescent="0.2">
      <c r="A856" s="92" t="str">
        <f t="shared" si="56"/>
        <v>33030</v>
      </c>
      <c r="B856" s="94" t="str">
        <f t="shared" si="57"/>
        <v>33030</v>
      </c>
      <c r="C856" s="92" t="s">
        <v>209</v>
      </c>
      <c r="D856" s="92" t="s">
        <v>28</v>
      </c>
      <c r="E856" s="92" t="s">
        <v>686</v>
      </c>
      <c r="F856" s="92" t="str">
        <f t="shared" si="58"/>
        <v xml:space="preserve">T.  </v>
      </c>
      <c r="G856" s="92" t="str">
        <f t="shared" si="59"/>
        <v>T.  WAYNE</v>
      </c>
      <c r="H856" s="96">
        <v>33</v>
      </c>
      <c r="I856" s="96" t="s">
        <v>1365</v>
      </c>
    </row>
    <row r="857" spans="1:9" x14ac:dyDescent="0.2">
      <c r="A857" s="92" t="str">
        <f t="shared" si="56"/>
        <v>33032</v>
      </c>
      <c r="B857" s="94" t="str">
        <f t="shared" si="57"/>
        <v>33032</v>
      </c>
      <c r="C857" s="148" t="s">
        <v>209</v>
      </c>
      <c r="D857" s="92" t="s">
        <v>28</v>
      </c>
      <c r="E857" s="148" t="s">
        <v>1428</v>
      </c>
      <c r="F857" s="92" t="str">
        <f t="shared" si="58"/>
        <v xml:space="preserve">T.  </v>
      </c>
      <c r="G857" s="92" t="str">
        <f t="shared" si="59"/>
        <v>T.  WHITE OAK SPRINGS</v>
      </c>
      <c r="H857" s="96">
        <v>33</v>
      </c>
      <c r="I857" s="96" t="s">
        <v>1366</v>
      </c>
    </row>
    <row r="858" spans="1:9" x14ac:dyDescent="0.2">
      <c r="A858" s="92" t="str">
        <f t="shared" si="56"/>
        <v>33034</v>
      </c>
      <c r="B858" s="94" t="str">
        <f t="shared" si="57"/>
        <v>33034</v>
      </c>
      <c r="C858" s="92" t="s">
        <v>209</v>
      </c>
      <c r="D858" s="92" t="s">
        <v>28</v>
      </c>
      <c r="E858" s="92" t="s">
        <v>687</v>
      </c>
      <c r="F858" s="92" t="str">
        <f t="shared" si="58"/>
        <v xml:space="preserve">T.  </v>
      </c>
      <c r="G858" s="92" t="str">
        <f t="shared" si="59"/>
        <v>T.  WILLOW SPRINGS</v>
      </c>
      <c r="H858" s="96">
        <v>33</v>
      </c>
      <c r="I858" s="96" t="s">
        <v>1367</v>
      </c>
    </row>
    <row r="859" spans="1:9" x14ac:dyDescent="0.2">
      <c r="A859" s="92" t="str">
        <f t="shared" si="56"/>
        <v>33036</v>
      </c>
      <c r="B859" s="94" t="str">
        <f t="shared" si="57"/>
        <v>33036</v>
      </c>
      <c r="C859" s="92" t="s">
        <v>209</v>
      </c>
      <c r="D859" s="92" t="s">
        <v>28</v>
      </c>
      <c r="E859" s="92" t="s">
        <v>688</v>
      </c>
      <c r="F859" s="92" t="str">
        <f t="shared" si="58"/>
        <v xml:space="preserve">T.  </v>
      </c>
      <c r="G859" s="92" t="str">
        <f t="shared" si="59"/>
        <v>T.  WIOTA</v>
      </c>
      <c r="H859" s="96">
        <v>33</v>
      </c>
      <c r="I859" s="96" t="s">
        <v>1370</v>
      </c>
    </row>
    <row r="860" spans="1:9" x14ac:dyDescent="0.2">
      <c r="A860" s="92" t="str">
        <f t="shared" si="56"/>
        <v>33101</v>
      </c>
      <c r="B860" s="94" t="str">
        <f t="shared" si="57"/>
        <v>33101</v>
      </c>
      <c r="C860" s="92" t="s">
        <v>209</v>
      </c>
      <c r="D860" s="92" t="s">
        <v>46</v>
      </c>
      <c r="E860" s="92" t="s">
        <v>674</v>
      </c>
      <c r="F860" s="92" t="str">
        <f t="shared" si="58"/>
        <v xml:space="preserve">V.  </v>
      </c>
      <c r="G860" s="92" t="str">
        <f t="shared" si="59"/>
        <v>V.  ARGYLE</v>
      </c>
      <c r="H860" s="96">
        <v>33</v>
      </c>
      <c r="I860" s="96">
        <v>101</v>
      </c>
    </row>
    <row r="861" spans="1:9" x14ac:dyDescent="0.2">
      <c r="A861" s="92" t="str">
        <f t="shared" si="56"/>
        <v>33106</v>
      </c>
      <c r="B861" s="94" t="str">
        <f t="shared" si="57"/>
        <v>33106</v>
      </c>
      <c r="C861" s="92" t="s">
        <v>209</v>
      </c>
      <c r="D861" s="92" t="s">
        <v>46</v>
      </c>
      <c r="E861" s="92" t="s">
        <v>675</v>
      </c>
      <c r="F861" s="92" t="str">
        <f t="shared" si="58"/>
        <v xml:space="preserve">V.  </v>
      </c>
      <c r="G861" s="92" t="str">
        <f t="shared" si="59"/>
        <v>V.  BELMONT</v>
      </c>
      <c r="H861" s="96">
        <v>33</v>
      </c>
      <c r="I861" s="96">
        <v>106</v>
      </c>
    </row>
    <row r="862" spans="1:9" x14ac:dyDescent="0.2">
      <c r="A862" s="92" t="str">
        <f t="shared" si="56"/>
        <v>33107</v>
      </c>
      <c r="B862" s="94" t="str">
        <f t="shared" si="57"/>
        <v>33107</v>
      </c>
      <c r="C862" s="92" t="s">
        <v>209</v>
      </c>
      <c r="D862" s="92" t="s">
        <v>46</v>
      </c>
      <c r="E862" s="92" t="s">
        <v>676</v>
      </c>
      <c r="F862" s="92" t="str">
        <f t="shared" si="58"/>
        <v xml:space="preserve">V.  </v>
      </c>
      <c r="G862" s="92" t="str">
        <f t="shared" si="59"/>
        <v>V.  BENTON</v>
      </c>
      <c r="H862" s="96">
        <v>33</v>
      </c>
      <c r="I862" s="96">
        <v>107</v>
      </c>
    </row>
    <row r="863" spans="1:9" x14ac:dyDescent="0.2">
      <c r="A863" s="92" t="str">
        <f t="shared" si="56"/>
        <v>33108</v>
      </c>
      <c r="B863" s="94" t="str">
        <f t="shared" si="57"/>
        <v>33108</v>
      </c>
      <c r="C863" s="92" t="s">
        <v>209</v>
      </c>
      <c r="D863" s="92" t="s">
        <v>46</v>
      </c>
      <c r="E863" s="92" t="s">
        <v>574</v>
      </c>
      <c r="F863" s="92" t="str">
        <f t="shared" si="58"/>
        <v xml:space="preserve">V.  </v>
      </c>
      <c r="G863" s="92" t="str">
        <f t="shared" si="59"/>
        <v>V.  BLANCHARDVILLE</v>
      </c>
      <c r="H863" s="96">
        <v>33</v>
      </c>
      <c r="I863" s="96">
        <v>108</v>
      </c>
    </row>
    <row r="864" spans="1:9" x14ac:dyDescent="0.2">
      <c r="A864" s="92" t="str">
        <f t="shared" si="56"/>
        <v>33131</v>
      </c>
      <c r="B864" s="94" t="str">
        <f t="shared" si="57"/>
        <v>33131</v>
      </c>
      <c r="C864" s="92" t="s">
        <v>209</v>
      </c>
      <c r="D864" s="92" t="s">
        <v>46</v>
      </c>
      <c r="E864" s="92" t="s">
        <v>681</v>
      </c>
      <c r="F864" s="92" t="str">
        <f t="shared" si="58"/>
        <v xml:space="preserve">V.  </v>
      </c>
      <c r="G864" s="92" t="str">
        <f t="shared" si="59"/>
        <v>V.  GRATIOT</v>
      </c>
      <c r="H864" s="96">
        <v>33</v>
      </c>
      <c r="I864" s="96">
        <v>131</v>
      </c>
    </row>
    <row r="865" spans="1:9" x14ac:dyDescent="0.2">
      <c r="A865" s="92" t="str">
        <f t="shared" si="56"/>
        <v>33136</v>
      </c>
      <c r="B865" s="94" t="str">
        <f t="shared" si="57"/>
        <v>33136</v>
      </c>
      <c r="C865" s="92" t="s">
        <v>209</v>
      </c>
      <c r="D865" s="92" t="s">
        <v>46</v>
      </c>
      <c r="E865" s="92" t="s">
        <v>505</v>
      </c>
      <c r="F865" s="92" t="str">
        <f t="shared" si="58"/>
        <v xml:space="preserve">V.  </v>
      </c>
      <c r="G865" s="92" t="str">
        <f t="shared" si="59"/>
        <v>V.  HAZEL GREEN</v>
      </c>
      <c r="H865" s="96">
        <v>33</v>
      </c>
      <c r="I865" s="96">
        <v>136</v>
      </c>
    </row>
    <row r="866" spans="1:9" x14ac:dyDescent="0.2">
      <c r="A866" s="92" t="str">
        <f t="shared" si="56"/>
        <v>33181</v>
      </c>
      <c r="B866" s="94" t="str">
        <f t="shared" si="57"/>
        <v>33181</v>
      </c>
      <c r="C866" s="92" t="s">
        <v>209</v>
      </c>
      <c r="D866" s="92" t="s">
        <v>46</v>
      </c>
      <c r="E866" s="92" t="s">
        <v>689</v>
      </c>
      <c r="F866" s="92" t="str">
        <f t="shared" si="58"/>
        <v xml:space="preserve">V.  </v>
      </c>
      <c r="G866" s="92" t="str">
        <f t="shared" si="59"/>
        <v>V.  SOUTH WAYNE</v>
      </c>
      <c r="H866" s="96">
        <v>33</v>
      </c>
      <c r="I866" s="96">
        <v>181</v>
      </c>
    </row>
    <row r="867" spans="1:9" x14ac:dyDescent="0.2">
      <c r="A867" s="92" t="str">
        <f t="shared" si="56"/>
        <v>33211</v>
      </c>
      <c r="B867" s="94" t="str">
        <f t="shared" si="57"/>
        <v>33211</v>
      </c>
      <c r="C867" s="92" t="s">
        <v>209</v>
      </c>
      <c r="D867" s="92" t="s">
        <v>48</v>
      </c>
      <c r="E867" s="92" t="s">
        <v>534</v>
      </c>
      <c r="F867" s="92" t="str">
        <f t="shared" si="58"/>
        <v xml:space="preserve">C.  </v>
      </c>
      <c r="G867" s="92" t="str">
        <f t="shared" si="59"/>
        <v>C.  CUBA CITY</v>
      </c>
      <c r="H867" s="96">
        <v>33</v>
      </c>
      <c r="I867" s="96">
        <v>211</v>
      </c>
    </row>
    <row r="868" spans="1:9" x14ac:dyDescent="0.2">
      <c r="A868" s="92" t="str">
        <f t="shared" si="56"/>
        <v>33216</v>
      </c>
      <c r="B868" s="94" t="str">
        <f t="shared" si="57"/>
        <v>33216</v>
      </c>
      <c r="C868" s="92" t="s">
        <v>209</v>
      </c>
      <c r="D868" s="92" t="s">
        <v>48</v>
      </c>
      <c r="E868" s="92" t="s">
        <v>678</v>
      </c>
      <c r="F868" s="92" t="str">
        <f t="shared" si="58"/>
        <v xml:space="preserve">C.  </v>
      </c>
      <c r="G868" s="92" t="str">
        <f t="shared" si="59"/>
        <v>C.  DARLINGTON</v>
      </c>
      <c r="H868" s="96">
        <v>33</v>
      </c>
      <c r="I868" s="96">
        <v>216</v>
      </c>
    </row>
    <row r="869" spans="1:9" x14ac:dyDescent="0.2">
      <c r="A869" s="92" t="str">
        <f t="shared" si="56"/>
        <v>33281</v>
      </c>
      <c r="B869" s="94" t="str">
        <f t="shared" si="57"/>
        <v>33281</v>
      </c>
      <c r="C869" s="92" t="s">
        <v>209</v>
      </c>
      <c r="D869" s="92" t="s">
        <v>48</v>
      </c>
      <c r="E869" s="92" t="s">
        <v>685</v>
      </c>
      <c r="F869" s="92" t="str">
        <f t="shared" si="58"/>
        <v xml:space="preserve">C.  </v>
      </c>
      <c r="G869" s="92" t="str">
        <f t="shared" si="59"/>
        <v>C.  SHULLSBURG</v>
      </c>
      <c r="H869" s="96">
        <v>33</v>
      </c>
      <c r="I869" s="96">
        <v>281</v>
      </c>
    </row>
    <row r="870" spans="1:9" x14ac:dyDescent="0.2">
      <c r="A870" s="92" t="str">
        <f t="shared" si="56"/>
        <v>34002</v>
      </c>
      <c r="B870" s="94" t="str">
        <f t="shared" si="57"/>
        <v>34002</v>
      </c>
      <c r="C870" s="92" t="s">
        <v>691</v>
      </c>
      <c r="D870" s="92" t="s">
        <v>28</v>
      </c>
      <c r="E870" s="92" t="s">
        <v>690</v>
      </c>
      <c r="F870" s="92" t="str">
        <f t="shared" si="58"/>
        <v xml:space="preserve">T.  </v>
      </c>
      <c r="G870" s="92" t="str">
        <f t="shared" si="59"/>
        <v>T.  ACKLEY</v>
      </c>
      <c r="H870" s="96">
        <v>34</v>
      </c>
      <c r="I870" s="96" t="s">
        <v>1368</v>
      </c>
    </row>
    <row r="871" spans="1:9" x14ac:dyDescent="0.2">
      <c r="A871" s="92" t="str">
        <f t="shared" si="56"/>
        <v>34004</v>
      </c>
      <c r="B871" s="94" t="str">
        <f t="shared" si="57"/>
        <v>34004</v>
      </c>
      <c r="C871" s="92" t="s">
        <v>691</v>
      </c>
      <c r="D871" s="92" t="s">
        <v>28</v>
      </c>
      <c r="E871" s="92" t="s">
        <v>692</v>
      </c>
      <c r="F871" s="92" t="str">
        <f t="shared" si="58"/>
        <v xml:space="preserve">T.  </v>
      </c>
      <c r="G871" s="92" t="str">
        <f t="shared" si="59"/>
        <v>T.  AINSWORTH</v>
      </c>
      <c r="H871" s="96">
        <v>34</v>
      </c>
      <c r="I871" s="96" t="s">
        <v>1352</v>
      </c>
    </row>
    <row r="872" spans="1:9" x14ac:dyDescent="0.2">
      <c r="A872" s="92" t="str">
        <f t="shared" si="56"/>
        <v>34006</v>
      </c>
      <c r="B872" s="94" t="str">
        <f t="shared" si="57"/>
        <v>34006</v>
      </c>
      <c r="C872" s="92" t="s">
        <v>691</v>
      </c>
      <c r="D872" s="92" t="s">
        <v>28</v>
      </c>
      <c r="E872" s="92" t="s">
        <v>693</v>
      </c>
      <c r="F872" s="92" t="str">
        <f t="shared" si="58"/>
        <v xml:space="preserve">T.  </v>
      </c>
      <c r="G872" s="92" t="str">
        <f t="shared" si="59"/>
        <v>T.  ANTIGO</v>
      </c>
      <c r="H872" s="96">
        <v>34</v>
      </c>
      <c r="I872" s="96" t="s">
        <v>1353</v>
      </c>
    </row>
    <row r="873" spans="1:9" x14ac:dyDescent="0.2">
      <c r="A873" s="92" t="str">
        <f t="shared" si="56"/>
        <v>34008</v>
      </c>
      <c r="B873" s="94" t="str">
        <f t="shared" si="57"/>
        <v>34008</v>
      </c>
      <c r="C873" s="92" t="s">
        <v>691</v>
      </c>
      <c r="D873" s="92" t="s">
        <v>28</v>
      </c>
      <c r="E873" s="92" t="s">
        <v>694</v>
      </c>
      <c r="F873" s="92" t="str">
        <f t="shared" si="58"/>
        <v xml:space="preserve">T.  </v>
      </c>
      <c r="G873" s="92" t="str">
        <f t="shared" si="59"/>
        <v>T.  ELCHO</v>
      </c>
      <c r="H873" s="96">
        <v>34</v>
      </c>
      <c r="I873" s="96" t="s">
        <v>1354</v>
      </c>
    </row>
    <row r="874" spans="1:9" x14ac:dyDescent="0.2">
      <c r="A874" s="92" t="str">
        <f t="shared" si="56"/>
        <v>34010</v>
      </c>
      <c r="B874" s="94" t="str">
        <f t="shared" si="57"/>
        <v>34010</v>
      </c>
      <c r="C874" s="92" t="s">
        <v>691</v>
      </c>
      <c r="D874" s="92" t="s">
        <v>28</v>
      </c>
      <c r="E874" s="92" t="s">
        <v>695</v>
      </c>
      <c r="F874" s="92" t="str">
        <f t="shared" si="58"/>
        <v xml:space="preserve">T.  </v>
      </c>
      <c r="G874" s="92" t="str">
        <f t="shared" si="59"/>
        <v>T.  EVERGREEN</v>
      </c>
      <c r="H874" s="96">
        <v>34</v>
      </c>
      <c r="I874" s="96" t="s">
        <v>1355</v>
      </c>
    </row>
    <row r="875" spans="1:9" x14ac:dyDescent="0.2">
      <c r="A875" s="92" t="str">
        <f t="shared" si="56"/>
        <v>34012</v>
      </c>
      <c r="B875" s="94" t="str">
        <f t="shared" si="57"/>
        <v>34012</v>
      </c>
      <c r="C875" s="92" t="s">
        <v>691</v>
      </c>
      <c r="D875" s="92" t="s">
        <v>28</v>
      </c>
      <c r="E875" s="92" t="s">
        <v>691</v>
      </c>
      <c r="F875" s="92" t="str">
        <f t="shared" si="58"/>
        <v xml:space="preserve">T.  </v>
      </c>
      <c r="G875" s="92" t="str">
        <f t="shared" si="59"/>
        <v>T.  LANGLADE</v>
      </c>
      <c r="H875" s="96">
        <v>34</v>
      </c>
      <c r="I875" s="96" t="s">
        <v>1356</v>
      </c>
    </row>
    <row r="876" spans="1:9" x14ac:dyDescent="0.2">
      <c r="A876" s="92" t="str">
        <f t="shared" si="56"/>
        <v>34014</v>
      </c>
      <c r="B876" s="94" t="str">
        <f t="shared" si="57"/>
        <v>34014</v>
      </c>
      <c r="C876" s="92" t="s">
        <v>691</v>
      </c>
      <c r="D876" s="92" t="s">
        <v>28</v>
      </c>
      <c r="E876" s="92" t="s">
        <v>696</v>
      </c>
      <c r="F876" s="92" t="str">
        <f t="shared" si="58"/>
        <v xml:space="preserve">T.  </v>
      </c>
      <c r="G876" s="92" t="str">
        <f t="shared" si="59"/>
        <v>T.  NEVA</v>
      </c>
      <c r="H876" s="96">
        <v>34</v>
      </c>
      <c r="I876" s="96" t="s">
        <v>1357</v>
      </c>
    </row>
    <row r="877" spans="1:9" x14ac:dyDescent="0.2">
      <c r="A877" s="92" t="str">
        <f t="shared" si="56"/>
        <v>34016</v>
      </c>
      <c r="B877" s="94" t="str">
        <f t="shared" si="57"/>
        <v>34016</v>
      </c>
      <c r="C877" s="92" t="s">
        <v>691</v>
      </c>
      <c r="D877" s="92" t="s">
        <v>28</v>
      </c>
      <c r="E877" s="92" t="s">
        <v>697</v>
      </c>
      <c r="F877" s="92" t="str">
        <f t="shared" si="58"/>
        <v xml:space="preserve">T.  </v>
      </c>
      <c r="G877" s="92" t="str">
        <f t="shared" si="59"/>
        <v>T.  NORWOOD</v>
      </c>
      <c r="H877" s="96">
        <v>34</v>
      </c>
      <c r="I877" s="96" t="s">
        <v>1358</v>
      </c>
    </row>
    <row r="878" spans="1:9" x14ac:dyDescent="0.2">
      <c r="A878" s="92" t="str">
        <f t="shared" si="56"/>
        <v>34018</v>
      </c>
      <c r="B878" s="94" t="str">
        <f t="shared" si="57"/>
        <v>34018</v>
      </c>
      <c r="C878" s="92" t="s">
        <v>691</v>
      </c>
      <c r="D878" s="92" t="s">
        <v>28</v>
      </c>
      <c r="E878" s="92" t="s">
        <v>698</v>
      </c>
      <c r="F878" s="92" t="str">
        <f t="shared" si="58"/>
        <v xml:space="preserve">T.  </v>
      </c>
      <c r="G878" s="92" t="str">
        <f t="shared" si="59"/>
        <v>T.  PARRISH</v>
      </c>
      <c r="H878" s="96">
        <v>34</v>
      </c>
      <c r="I878" s="96" t="s">
        <v>1359</v>
      </c>
    </row>
    <row r="879" spans="1:9" x14ac:dyDescent="0.2">
      <c r="A879" s="92" t="str">
        <f t="shared" si="56"/>
        <v>34020</v>
      </c>
      <c r="B879" s="94" t="str">
        <f t="shared" si="57"/>
        <v>34020</v>
      </c>
      <c r="C879" s="92" t="s">
        <v>691</v>
      </c>
      <c r="D879" s="92" t="s">
        <v>28</v>
      </c>
      <c r="E879" s="92" t="s">
        <v>699</v>
      </c>
      <c r="F879" s="92" t="str">
        <f t="shared" si="58"/>
        <v xml:space="preserve">T.  </v>
      </c>
      <c r="G879" s="92" t="str">
        <f t="shared" si="59"/>
        <v>T.  PECK</v>
      </c>
      <c r="H879" s="96">
        <v>34</v>
      </c>
      <c r="I879" s="96" t="s">
        <v>1360</v>
      </c>
    </row>
    <row r="880" spans="1:9" x14ac:dyDescent="0.2">
      <c r="A880" s="92" t="str">
        <f t="shared" si="56"/>
        <v>34022</v>
      </c>
      <c r="B880" s="94" t="str">
        <f t="shared" si="57"/>
        <v>34022</v>
      </c>
      <c r="C880" s="92" t="s">
        <v>691</v>
      </c>
      <c r="D880" s="92" t="s">
        <v>28</v>
      </c>
      <c r="E880" s="92" t="s">
        <v>700</v>
      </c>
      <c r="F880" s="92" t="str">
        <f t="shared" si="58"/>
        <v xml:space="preserve">T.  </v>
      </c>
      <c r="G880" s="92" t="str">
        <f t="shared" si="59"/>
        <v>T.  POLAR</v>
      </c>
      <c r="H880" s="96">
        <v>34</v>
      </c>
      <c r="I880" s="96" t="s">
        <v>1361</v>
      </c>
    </row>
    <row r="881" spans="1:9" x14ac:dyDescent="0.2">
      <c r="A881" s="92" t="str">
        <f t="shared" si="56"/>
        <v>34024</v>
      </c>
      <c r="B881" s="94" t="str">
        <f t="shared" si="57"/>
        <v>34024</v>
      </c>
      <c r="C881" s="92" t="s">
        <v>691</v>
      </c>
      <c r="D881" s="92" t="s">
        <v>28</v>
      </c>
      <c r="E881" s="92" t="s">
        <v>701</v>
      </c>
      <c r="F881" s="92" t="str">
        <f t="shared" si="58"/>
        <v xml:space="preserve">T.  </v>
      </c>
      <c r="G881" s="92" t="str">
        <f t="shared" si="59"/>
        <v>T.  PRICE</v>
      </c>
      <c r="H881" s="96">
        <v>34</v>
      </c>
      <c r="I881" s="96" t="s">
        <v>1362</v>
      </c>
    </row>
    <row r="882" spans="1:9" x14ac:dyDescent="0.2">
      <c r="A882" s="92" t="str">
        <f t="shared" si="56"/>
        <v>34026</v>
      </c>
      <c r="B882" s="94" t="str">
        <f t="shared" si="57"/>
        <v>34026</v>
      </c>
      <c r="C882" s="92" t="s">
        <v>691</v>
      </c>
      <c r="D882" s="92" t="s">
        <v>28</v>
      </c>
      <c r="E882" s="92" t="s">
        <v>702</v>
      </c>
      <c r="F882" s="92" t="str">
        <f t="shared" si="58"/>
        <v xml:space="preserve">T.  </v>
      </c>
      <c r="G882" s="92" t="str">
        <f t="shared" si="59"/>
        <v>T.  ROLLING</v>
      </c>
      <c r="H882" s="96">
        <v>34</v>
      </c>
      <c r="I882" s="96" t="s">
        <v>1363</v>
      </c>
    </row>
    <row r="883" spans="1:9" x14ac:dyDescent="0.2">
      <c r="A883" s="92" t="str">
        <f t="shared" si="56"/>
        <v>34028</v>
      </c>
      <c r="B883" s="94" t="str">
        <f t="shared" si="57"/>
        <v>34028</v>
      </c>
      <c r="C883" s="92" t="s">
        <v>691</v>
      </c>
      <c r="D883" s="92" t="s">
        <v>28</v>
      </c>
      <c r="E883" s="92" t="s">
        <v>414</v>
      </c>
      <c r="F883" s="92" t="str">
        <f t="shared" si="58"/>
        <v xml:space="preserve">T.  </v>
      </c>
      <c r="G883" s="92" t="str">
        <f t="shared" si="59"/>
        <v>T.  SUMMIT</v>
      </c>
      <c r="H883" s="96">
        <v>34</v>
      </c>
      <c r="I883" s="96" t="s">
        <v>1364</v>
      </c>
    </row>
    <row r="884" spans="1:9" x14ac:dyDescent="0.2">
      <c r="A884" s="92" t="str">
        <f t="shared" si="56"/>
        <v>34030</v>
      </c>
      <c r="B884" s="94" t="str">
        <f t="shared" si="57"/>
        <v>34030</v>
      </c>
      <c r="C884" s="92" t="s">
        <v>691</v>
      </c>
      <c r="D884" s="92" t="s">
        <v>28</v>
      </c>
      <c r="E884" s="92" t="s">
        <v>703</v>
      </c>
      <c r="F884" s="92" t="str">
        <f t="shared" si="58"/>
        <v xml:space="preserve">T.  </v>
      </c>
      <c r="G884" s="92" t="str">
        <f t="shared" si="59"/>
        <v>T.  UPHAM</v>
      </c>
      <c r="H884" s="96">
        <v>34</v>
      </c>
      <c r="I884" s="96" t="s">
        <v>1365</v>
      </c>
    </row>
    <row r="885" spans="1:9" x14ac:dyDescent="0.2">
      <c r="A885" s="92" t="str">
        <f t="shared" si="56"/>
        <v>34032</v>
      </c>
      <c r="B885" s="94" t="str">
        <f t="shared" si="57"/>
        <v>34032</v>
      </c>
      <c r="C885" s="92" t="s">
        <v>691</v>
      </c>
      <c r="D885" s="92" t="s">
        <v>28</v>
      </c>
      <c r="E885" s="92" t="s">
        <v>704</v>
      </c>
      <c r="F885" s="92" t="str">
        <f t="shared" si="58"/>
        <v xml:space="preserve">T.  </v>
      </c>
      <c r="G885" s="92" t="str">
        <f t="shared" si="59"/>
        <v>T.  VILAS</v>
      </c>
      <c r="H885" s="96">
        <v>34</v>
      </c>
      <c r="I885" s="96" t="s">
        <v>1366</v>
      </c>
    </row>
    <row r="886" spans="1:9" x14ac:dyDescent="0.2">
      <c r="A886" s="92" t="str">
        <f t="shared" si="56"/>
        <v>34034</v>
      </c>
      <c r="B886" s="94" t="str">
        <f t="shared" si="57"/>
        <v>34034</v>
      </c>
      <c r="C886" s="92" t="s">
        <v>691</v>
      </c>
      <c r="D886" s="92" t="s">
        <v>28</v>
      </c>
      <c r="E886" s="92" t="s">
        <v>705</v>
      </c>
      <c r="F886" s="92" t="str">
        <f t="shared" si="58"/>
        <v xml:space="preserve">T.  </v>
      </c>
      <c r="G886" s="92" t="str">
        <f t="shared" si="59"/>
        <v>T.  WOLF RIVER</v>
      </c>
      <c r="H886" s="96">
        <v>34</v>
      </c>
      <c r="I886" s="96" t="s">
        <v>1367</v>
      </c>
    </row>
    <row r="887" spans="1:9" x14ac:dyDescent="0.2">
      <c r="A887" s="92" t="str">
        <f t="shared" si="56"/>
        <v>34191</v>
      </c>
      <c r="B887" s="94" t="str">
        <f t="shared" si="57"/>
        <v>34191</v>
      </c>
      <c r="C887" s="92" t="s">
        <v>691</v>
      </c>
      <c r="D887" s="92" t="s">
        <v>46</v>
      </c>
      <c r="E887" s="92" t="s">
        <v>706</v>
      </c>
      <c r="F887" s="92" t="str">
        <f t="shared" si="58"/>
        <v xml:space="preserve">V.  </v>
      </c>
      <c r="G887" s="92" t="str">
        <f t="shared" si="59"/>
        <v>V.  WHITE LAKE</v>
      </c>
      <c r="H887" s="96">
        <v>34</v>
      </c>
      <c r="I887" s="96">
        <v>191</v>
      </c>
    </row>
    <row r="888" spans="1:9" x14ac:dyDescent="0.2">
      <c r="A888" s="92" t="str">
        <f t="shared" si="56"/>
        <v>34201</v>
      </c>
      <c r="B888" s="94" t="str">
        <f t="shared" si="57"/>
        <v>34201</v>
      </c>
      <c r="C888" s="92" t="s">
        <v>691</v>
      </c>
      <c r="D888" s="92" t="s">
        <v>48</v>
      </c>
      <c r="E888" s="92" t="s">
        <v>693</v>
      </c>
      <c r="F888" s="92" t="str">
        <f t="shared" si="58"/>
        <v xml:space="preserve">C.  </v>
      </c>
      <c r="G888" s="92" t="str">
        <f t="shared" si="59"/>
        <v>C.  ANTIGO</v>
      </c>
      <c r="H888" s="96">
        <v>34</v>
      </c>
      <c r="I888" s="96">
        <v>201</v>
      </c>
    </row>
    <row r="889" spans="1:9" x14ac:dyDescent="0.2">
      <c r="A889" s="92" t="str">
        <f t="shared" si="56"/>
        <v>35002</v>
      </c>
      <c r="B889" s="94" t="str">
        <f t="shared" si="57"/>
        <v>35002</v>
      </c>
      <c r="C889" s="92" t="s">
        <v>36</v>
      </c>
      <c r="D889" s="92" t="s">
        <v>28</v>
      </c>
      <c r="E889" s="92" t="s">
        <v>707</v>
      </c>
      <c r="F889" s="92" t="str">
        <f t="shared" si="58"/>
        <v xml:space="preserve">T.  </v>
      </c>
      <c r="G889" s="92" t="str">
        <f t="shared" si="59"/>
        <v>T.  BIRCH</v>
      </c>
      <c r="H889" s="96">
        <v>35</v>
      </c>
      <c r="I889" s="96" t="s">
        <v>1368</v>
      </c>
    </row>
    <row r="890" spans="1:9" x14ac:dyDescent="0.2">
      <c r="A890" s="92" t="str">
        <f t="shared" si="56"/>
        <v>35004</v>
      </c>
      <c r="B890" s="94" t="str">
        <f t="shared" si="57"/>
        <v>35004</v>
      </c>
      <c r="C890" s="92" t="s">
        <v>36</v>
      </c>
      <c r="D890" s="92" t="s">
        <v>28</v>
      </c>
      <c r="E890" s="92" t="s">
        <v>708</v>
      </c>
      <c r="F890" s="92" t="str">
        <f t="shared" si="58"/>
        <v xml:space="preserve">T.  </v>
      </c>
      <c r="G890" s="92" t="str">
        <f t="shared" si="59"/>
        <v>T.  BRADLEY</v>
      </c>
      <c r="H890" s="96">
        <v>35</v>
      </c>
      <c r="I890" s="96" t="s">
        <v>1352</v>
      </c>
    </row>
    <row r="891" spans="1:9" x14ac:dyDescent="0.2">
      <c r="A891" s="92" t="str">
        <f t="shared" si="56"/>
        <v>35006</v>
      </c>
      <c r="B891" s="94" t="str">
        <f t="shared" si="57"/>
        <v>35006</v>
      </c>
      <c r="C891" s="92" t="s">
        <v>36</v>
      </c>
      <c r="D891" s="92" t="s">
        <v>28</v>
      </c>
      <c r="E891" s="92" t="s">
        <v>709</v>
      </c>
      <c r="F891" s="92" t="str">
        <f t="shared" si="58"/>
        <v xml:space="preserve">T.  </v>
      </c>
      <c r="G891" s="92" t="str">
        <f t="shared" si="59"/>
        <v>T.  CORNING</v>
      </c>
      <c r="H891" s="96">
        <v>35</v>
      </c>
      <c r="I891" s="96" t="s">
        <v>1353</v>
      </c>
    </row>
    <row r="892" spans="1:9" x14ac:dyDescent="0.2">
      <c r="A892" s="92" t="str">
        <f t="shared" si="56"/>
        <v>35008</v>
      </c>
      <c r="B892" s="94" t="str">
        <f t="shared" si="57"/>
        <v>35008</v>
      </c>
      <c r="C892" s="92" t="s">
        <v>36</v>
      </c>
      <c r="D892" s="92" t="s">
        <v>28</v>
      </c>
      <c r="E892" s="92" t="s">
        <v>710</v>
      </c>
      <c r="F892" s="92" t="str">
        <f t="shared" si="58"/>
        <v xml:space="preserve">T.  </v>
      </c>
      <c r="G892" s="92" t="str">
        <f t="shared" si="59"/>
        <v>T.  HARDING</v>
      </c>
      <c r="H892" s="96">
        <v>35</v>
      </c>
      <c r="I892" s="96" t="s">
        <v>1354</v>
      </c>
    </row>
    <row r="893" spans="1:9" x14ac:dyDescent="0.2">
      <c r="A893" s="92" t="str">
        <f t="shared" si="56"/>
        <v>35010</v>
      </c>
      <c r="B893" s="94" t="str">
        <f t="shared" si="57"/>
        <v>35010</v>
      </c>
      <c r="C893" s="92" t="s">
        <v>36</v>
      </c>
      <c r="D893" s="92" t="s">
        <v>28</v>
      </c>
      <c r="E893" s="92" t="s">
        <v>184</v>
      </c>
      <c r="F893" s="92" t="str">
        <f t="shared" si="58"/>
        <v xml:space="preserve">T.  </v>
      </c>
      <c r="G893" s="92" t="str">
        <f t="shared" si="59"/>
        <v>T.  HARRISON</v>
      </c>
      <c r="H893" s="96">
        <v>35</v>
      </c>
      <c r="I893" s="96" t="s">
        <v>1355</v>
      </c>
    </row>
    <row r="894" spans="1:9" x14ac:dyDescent="0.2">
      <c r="A894" s="92" t="str">
        <f t="shared" si="56"/>
        <v>35012</v>
      </c>
      <c r="B894" s="94" t="str">
        <f t="shared" si="57"/>
        <v>35012</v>
      </c>
      <c r="C894" s="92" t="s">
        <v>36</v>
      </c>
      <c r="D894" s="92" t="s">
        <v>28</v>
      </c>
      <c r="E894" s="92" t="s">
        <v>711</v>
      </c>
      <c r="F894" s="92" t="str">
        <f t="shared" si="58"/>
        <v xml:space="preserve">T.  </v>
      </c>
      <c r="G894" s="92" t="str">
        <f t="shared" si="59"/>
        <v>T.  KING</v>
      </c>
      <c r="H894" s="96">
        <v>35</v>
      </c>
      <c r="I894" s="96" t="s">
        <v>1356</v>
      </c>
    </row>
    <row r="895" spans="1:9" x14ac:dyDescent="0.2">
      <c r="A895" s="92" t="str">
        <f t="shared" si="56"/>
        <v>35014</v>
      </c>
      <c r="B895" s="94" t="str">
        <f t="shared" si="57"/>
        <v>35014</v>
      </c>
      <c r="C895" s="92" t="s">
        <v>36</v>
      </c>
      <c r="D895" s="92" t="s">
        <v>28</v>
      </c>
      <c r="E895" s="92" t="s">
        <v>712</v>
      </c>
      <c r="F895" s="92" t="str">
        <f t="shared" si="58"/>
        <v xml:space="preserve">T.  </v>
      </c>
      <c r="G895" s="92" t="str">
        <f t="shared" si="59"/>
        <v>T.  MERRILL</v>
      </c>
      <c r="H895" s="96">
        <v>35</v>
      </c>
      <c r="I895" s="96" t="s">
        <v>1357</v>
      </c>
    </row>
    <row r="896" spans="1:9" x14ac:dyDescent="0.2">
      <c r="A896" s="92" t="str">
        <f t="shared" si="56"/>
        <v>35016</v>
      </c>
      <c r="B896" s="94" t="str">
        <f t="shared" si="57"/>
        <v>35016</v>
      </c>
      <c r="C896" s="92" t="s">
        <v>36</v>
      </c>
      <c r="D896" s="92" t="s">
        <v>28</v>
      </c>
      <c r="E896" s="92" t="s">
        <v>713</v>
      </c>
      <c r="F896" s="92" t="str">
        <f t="shared" si="58"/>
        <v xml:space="preserve">T.  </v>
      </c>
      <c r="G896" s="92" t="str">
        <f t="shared" si="59"/>
        <v>T.  PINE RIVER</v>
      </c>
      <c r="H896" s="96">
        <v>35</v>
      </c>
      <c r="I896" s="96" t="s">
        <v>1358</v>
      </c>
    </row>
    <row r="897" spans="1:9" x14ac:dyDescent="0.2">
      <c r="A897" s="92" t="str">
        <f t="shared" si="56"/>
        <v>35018</v>
      </c>
      <c r="B897" s="94" t="str">
        <f t="shared" si="57"/>
        <v>35018</v>
      </c>
      <c r="C897" s="92" t="s">
        <v>36</v>
      </c>
      <c r="D897" s="92" t="s">
        <v>28</v>
      </c>
      <c r="E897" s="92" t="s">
        <v>714</v>
      </c>
      <c r="F897" s="92" t="str">
        <f t="shared" si="58"/>
        <v xml:space="preserve">T.  </v>
      </c>
      <c r="G897" s="92" t="str">
        <f t="shared" si="59"/>
        <v>T.  ROCK FALLS</v>
      </c>
      <c r="H897" s="96">
        <v>35</v>
      </c>
      <c r="I897" s="96" t="s">
        <v>1359</v>
      </c>
    </row>
    <row r="898" spans="1:9" x14ac:dyDescent="0.2">
      <c r="A898" s="92" t="str">
        <f t="shared" si="56"/>
        <v>35020</v>
      </c>
      <c r="B898" s="94" t="str">
        <f t="shared" si="57"/>
        <v>35020</v>
      </c>
      <c r="C898" s="92" t="s">
        <v>36</v>
      </c>
      <c r="D898" s="92" t="s">
        <v>28</v>
      </c>
      <c r="E898" s="92" t="s">
        <v>114</v>
      </c>
      <c r="F898" s="92" t="str">
        <f t="shared" si="58"/>
        <v xml:space="preserve">T.  </v>
      </c>
      <c r="G898" s="92" t="str">
        <f t="shared" si="59"/>
        <v>T.  RUSSELL</v>
      </c>
      <c r="H898" s="96">
        <v>35</v>
      </c>
      <c r="I898" s="96" t="s">
        <v>1360</v>
      </c>
    </row>
    <row r="899" spans="1:9" x14ac:dyDescent="0.2">
      <c r="A899" s="92" t="str">
        <f t="shared" si="56"/>
        <v>35022</v>
      </c>
      <c r="B899" s="94" t="str">
        <f t="shared" si="57"/>
        <v>35022</v>
      </c>
      <c r="C899" s="92" t="s">
        <v>36</v>
      </c>
      <c r="D899" s="92" t="s">
        <v>28</v>
      </c>
      <c r="E899" s="92" t="s">
        <v>715</v>
      </c>
      <c r="F899" s="92" t="str">
        <f t="shared" si="58"/>
        <v xml:space="preserve">T.  </v>
      </c>
      <c r="G899" s="92" t="str">
        <f t="shared" si="59"/>
        <v>T.  SCHLEY</v>
      </c>
      <c r="H899" s="96">
        <v>35</v>
      </c>
      <c r="I899" s="96" t="s">
        <v>1361</v>
      </c>
    </row>
    <row r="900" spans="1:9" x14ac:dyDescent="0.2">
      <c r="A900" s="92" t="str">
        <f t="shared" ref="A900:A963" si="60">H900&amp;I900</f>
        <v>35024</v>
      </c>
      <c r="B900" s="94" t="str">
        <f t="shared" ref="B900:B963" si="61">A900</f>
        <v>35024</v>
      </c>
      <c r="C900" s="92" t="s">
        <v>36</v>
      </c>
      <c r="D900" s="92" t="s">
        <v>28</v>
      </c>
      <c r="E900" s="92" t="s">
        <v>129</v>
      </c>
      <c r="F900" s="92" t="str">
        <f t="shared" ref="F900:F963" si="62">D900&amp;".  "</f>
        <v xml:space="preserve">T.  </v>
      </c>
      <c r="G900" s="92" t="str">
        <f t="shared" ref="G900:G963" si="63">F900&amp;E900</f>
        <v>T.  SCOTT</v>
      </c>
      <c r="H900" s="96">
        <v>35</v>
      </c>
      <c r="I900" s="96" t="s">
        <v>1362</v>
      </c>
    </row>
    <row r="901" spans="1:9" x14ac:dyDescent="0.2">
      <c r="A901" s="92" t="str">
        <f t="shared" si="60"/>
        <v>35026</v>
      </c>
      <c r="B901" s="94" t="str">
        <f t="shared" si="61"/>
        <v>35026</v>
      </c>
      <c r="C901" s="92" t="s">
        <v>36</v>
      </c>
      <c r="D901" s="92" t="s">
        <v>28</v>
      </c>
      <c r="E901" s="92" t="s">
        <v>716</v>
      </c>
      <c r="F901" s="92" t="str">
        <f t="shared" si="62"/>
        <v xml:space="preserve">T.  </v>
      </c>
      <c r="G901" s="92" t="str">
        <f t="shared" si="63"/>
        <v>T.  SKANAWAN</v>
      </c>
      <c r="H901" s="96">
        <v>35</v>
      </c>
      <c r="I901" s="96" t="s">
        <v>1363</v>
      </c>
    </row>
    <row r="902" spans="1:9" x14ac:dyDescent="0.2">
      <c r="A902" s="92" t="str">
        <f t="shared" si="60"/>
        <v>35028</v>
      </c>
      <c r="B902" s="94" t="str">
        <f t="shared" si="61"/>
        <v>35028</v>
      </c>
      <c r="C902" s="92" t="s">
        <v>36</v>
      </c>
      <c r="D902" s="92" t="s">
        <v>28</v>
      </c>
      <c r="E902" s="92" t="s">
        <v>717</v>
      </c>
      <c r="F902" s="92" t="str">
        <f t="shared" si="62"/>
        <v xml:space="preserve">T.  </v>
      </c>
      <c r="G902" s="92" t="str">
        <f t="shared" si="63"/>
        <v>T.  SOMO</v>
      </c>
      <c r="H902" s="96">
        <v>35</v>
      </c>
      <c r="I902" s="96" t="s">
        <v>1364</v>
      </c>
    </row>
    <row r="903" spans="1:9" x14ac:dyDescent="0.2">
      <c r="A903" s="92" t="str">
        <f t="shared" si="60"/>
        <v>35030</v>
      </c>
      <c r="B903" s="94" t="str">
        <f t="shared" si="61"/>
        <v>35030</v>
      </c>
      <c r="C903" s="92" t="s">
        <v>36</v>
      </c>
      <c r="D903" s="92" t="s">
        <v>28</v>
      </c>
      <c r="E903" s="92" t="s">
        <v>718</v>
      </c>
      <c r="F903" s="92" t="str">
        <f t="shared" si="62"/>
        <v xml:space="preserve">T.  </v>
      </c>
      <c r="G903" s="92" t="str">
        <f t="shared" si="63"/>
        <v>T.  TOMAHAWK</v>
      </c>
      <c r="H903" s="96">
        <v>35</v>
      </c>
      <c r="I903" s="96" t="s">
        <v>1365</v>
      </c>
    </row>
    <row r="904" spans="1:9" x14ac:dyDescent="0.2">
      <c r="A904" s="92" t="str">
        <f t="shared" si="60"/>
        <v>35032</v>
      </c>
      <c r="B904" s="94" t="str">
        <f t="shared" si="61"/>
        <v>35032</v>
      </c>
      <c r="C904" s="92" t="s">
        <v>36</v>
      </c>
      <c r="D904" s="92" t="s">
        <v>28</v>
      </c>
      <c r="E904" s="92" t="s">
        <v>436</v>
      </c>
      <c r="F904" s="92" t="str">
        <f t="shared" si="62"/>
        <v xml:space="preserve">T.  </v>
      </c>
      <c r="G904" s="92" t="str">
        <f t="shared" si="63"/>
        <v>T.  WILSON</v>
      </c>
      <c r="H904" s="96">
        <v>35</v>
      </c>
      <c r="I904" s="96" t="s">
        <v>1366</v>
      </c>
    </row>
    <row r="905" spans="1:9" x14ac:dyDescent="0.2">
      <c r="A905" s="92" t="str">
        <f t="shared" si="60"/>
        <v>35251</v>
      </c>
      <c r="B905" s="94" t="str">
        <f t="shared" si="61"/>
        <v>35251</v>
      </c>
      <c r="C905" s="92" t="s">
        <v>36</v>
      </c>
      <c r="D905" s="92" t="s">
        <v>48</v>
      </c>
      <c r="E905" s="92" t="s">
        <v>712</v>
      </c>
      <c r="F905" s="92" t="str">
        <f t="shared" si="62"/>
        <v xml:space="preserve">C.  </v>
      </c>
      <c r="G905" s="92" t="str">
        <f t="shared" si="63"/>
        <v>C.  MERRILL</v>
      </c>
      <c r="H905" s="96">
        <v>35</v>
      </c>
      <c r="I905" s="96">
        <v>251</v>
      </c>
    </row>
    <row r="906" spans="1:9" x14ac:dyDescent="0.2">
      <c r="A906" s="92" t="str">
        <f t="shared" si="60"/>
        <v>35286</v>
      </c>
      <c r="B906" s="94" t="str">
        <f t="shared" si="61"/>
        <v>35286</v>
      </c>
      <c r="C906" s="92" t="s">
        <v>36</v>
      </c>
      <c r="D906" s="92" t="s">
        <v>48</v>
      </c>
      <c r="E906" s="92" t="s">
        <v>718</v>
      </c>
      <c r="F906" s="92" t="str">
        <f t="shared" si="62"/>
        <v xml:space="preserve">C.  </v>
      </c>
      <c r="G906" s="92" t="str">
        <f t="shared" si="63"/>
        <v>C.  TOMAHAWK</v>
      </c>
      <c r="H906" s="96">
        <v>35</v>
      </c>
      <c r="I906" s="96">
        <v>286</v>
      </c>
    </row>
    <row r="907" spans="1:9" x14ac:dyDescent="0.2">
      <c r="A907" s="92" t="str">
        <f t="shared" si="60"/>
        <v>36002</v>
      </c>
      <c r="B907" s="94" t="str">
        <f t="shared" si="61"/>
        <v>36002</v>
      </c>
      <c r="C907" s="92" t="s">
        <v>720</v>
      </c>
      <c r="D907" s="92" t="s">
        <v>28</v>
      </c>
      <c r="E907" s="92" t="s">
        <v>719</v>
      </c>
      <c r="F907" s="92" t="str">
        <f t="shared" si="62"/>
        <v xml:space="preserve">T.  </v>
      </c>
      <c r="G907" s="92" t="str">
        <f t="shared" si="63"/>
        <v>T.  CATO</v>
      </c>
      <c r="H907" s="96">
        <v>36</v>
      </c>
      <c r="I907" s="96" t="s">
        <v>1368</v>
      </c>
    </row>
    <row r="908" spans="1:9" x14ac:dyDescent="0.2">
      <c r="A908" s="92" t="str">
        <f t="shared" si="60"/>
        <v>36004</v>
      </c>
      <c r="B908" s="94" t="str">
        <f t="shared" si="61"/>
        <v>36004</v>
      </c>
      <c r="C908" s="92" t="s">
        <v>720</v>
      </c>
      <c r="D908" s="92" t="s">
        <v>28</v>
      </c>
      <c r="E908" s="92" t="s">
        <v>721</v>
      </c>
      <c r="F908" s="92" t="str">
        <f t="shared" si="62"/>
        <v xml:space="preserve">T.  </v>
      </c>
      <c r="G908" s="92" t="str">
        <f t="shared" si="63"/>
        <v>T.  CENTERVILLE</v>
      </c>
      <c r="H908" s="96">
        <v>36</v>
      </c>
      <c r="I908" s="96" t="s">
        <v>1352</v>
      </c>
    </row>
    <row r="909" spans="1:9" x14ac:dyDescent="0.2">
      <c r="A909" s="92" t="str">
        <f t="shared" si="60"/>
        <v>36006</v>
      </c>
      <c r="B909" s="94" t="str">
        <f t="shared" si="61"/>
        <v>36006</v>
      </c>
      <c r="C909" s="92" t="s">
        <v>720</v>
      </c>
      <c r="D909" s="92" t="s">
        <v>28</v>
      </c>
      <c r="E909" s="92" t="s">
        <v>722</v>
      </c>
      <c r="F909" s="92" t="str">
        <f t="shared" si="62"/>
        <v xml:space="preserve">T.  </v>
      </c>
      <c r="G909" s="92" t="str">
        <f t="shared" si="63"/>
        <v>T.  COOPERSTOWN</v>
      </c>
      <c r="H909" s="96">
        <v>36</v>
      </c>
      <c r="I909" s="96" t="s">
        <v>1353</v>
      </c>
    </row>
    <row r="910" spans="1:9" x14ac:dyDescent="0.2">
      <c r="A910" s="92" t="str">
        <f t="shared" si="60"/>
        <v>36008</v>
      </c>
      <c r="B910" s="94" t="str">
        <f t="shared" si="61"/>
        <v>36008</v>
      </c>
      <c r="C910" s="92" t="s">
        <v>720</v>
      </c>
      <c r="D910" s="92" t="s">
        <v>28</v>
      </c>
      <c r="E910" s="92" t="s">
        <v>117</v>
      </c>
      <c r="F910" s="92" t="str">
        <f t="shared" si="62"/>
        <v xml:space="preserve">T.  </v>
      </c>
      <c r="G910" s="92" t="str">
        <f t="shared" si="63"/>
        <v>T.  EATON</v>
      </c>
      <c r="H910" s="96">
        <v>36</v>
      </c>
      <c r="I910" s="96" t="s">
        <v>1354</v>
      </c>
    </row>
    <row r="911" spans="1:9" x14ac:dyDescent="0.2">
      <c r="A911" s="92" t="str">
        <f t="shared" si="60"/>
        <v>36010</v>
      </c>
      <c r="B911" s="94" t="str">
        <f t="shared" si="61"/>
        <v>36010</v>
      </c>
      <c r="C911" s="92" t="s">
        <v>720</v>
      </c>
      <c r="D911" s="92" t="s">
        <v>28</v>
      </c>
      <c r="E911" s="92" t="s">
        <v>593</v>
      </c>
      <c r="F911" s="92" t="str">
        <f t="shared" si="62"/>
        <v xml:space="preserve">T.  </v>
      </c>
      <c r="G911" s="92" t="str">
        <f t="shared" si="63"/>
        <v>T.  FRANKLIN</v>
      </c>
      <c r="H911" s="96">
        <v>36</v>
      </c>
      <c r="I911" s="96" t="s">
        <v>1355</v>
      </c>
    </row>
    <row r="912" spans="1:9" x14ac:dyDescent="0.2">
      <c r="A912" s="92" t="str">
        <f t="shared" si="60"/>
        <v>36012</v>
      </c>
      <c r="B912" s="94" t="str">
        <f t="shared" si="61"/>
        <v>36012</v>
      </c>
      <c r="C912" s="92" t="s">
        <v>720</v>
      </c>
      <c r="D912" s="92" t="s">
        <v>28</v>
      </c>
      <c r="E912" s="92" t="s">
        <v>723</v>
      </c>
      <c r="F912" s="92" t="str">
        <f t="shared" si="62"/>
        <v xml:space="preserve">T.  </v>
      </c>
      <c r="G912" s="92" t="str">
        <f t="shared" si="63"/>
        <v>T.  GIBSON</v>
      </c>
      <c r="H912" s="96">
        <v>36</v>
      </c>
      <c r="I912" s="96" t="s">
        <v>1356</v>
      </c>
    </row>
    <row r="913" spans="1:9" x14ac:dyDescent="0.2">
      <c r="A913" s="92" t="str">
        <f t="shared" si="60"/>
        <v>36014</v>
      </c>
      <c r="B913" s="94" t="str">
        <f t="shared" si="61"/>
        <v>36014</v>
      </c>
      <c r="C913" s="92" t="s">
        <v>720</v>
      </c>
      <c r="D913" s="92" t="s">
        <v>28</v>
      </c>
      <c r="E913" s="92" t="s">
        <v>724</v>
      </c>
      <c r="F913" s="92" t="str">
        <f t="shared" si="62"/>
        <v xml:space="preserve">T.  </v>
      </c>
      <c r="G913" s="92" t="str">
        <f t="shared" si="63"/>
        <v>T.  KOSSUTH</v>
      </c>
      <c r="H913" s="96">
        <v>36</v>
      </c>
      <c r="I913" s="96" t="s">
        <v>1357</v>
      </c>
    </row>
    <row r="914" spans="1:9" x14ac:dyDescent="0.2">
      <c r="A914" s="92" t="str">
        <f t="shared" si="60"/>
        <v>36016</v>
      </c>
      <c r="B914" s="94" t="str">
        <f t="shared" si="61"/>
        <v>36016</v>
      </c>
      <c r="C914" s="92" t="s">
        <v>720</v>
      </c>
      <c r="D914" s="92" t="s">
        <v>28</v>
      </c>
      <c r="E914" s="92" t="s">
        <v>508</v>
      </c>
      <c r="F914" s="92" t="str">
        <f t="shared" si="62"/>
        <v xml:space="preserve">T.  </v>
      </c>
      <c r="G914" s="92" t="str">
        <f t="shared" si="63"/>
        <v>T.  LIBERTY</v>
      </c>
      <c r="H914" s="96">
        <v>36</v>
      </c>
      <c r="I914" s="96" t="s">
        <v>1358</v>
      </c>
    </row>
    <row r="915" spans="1:9" x14ac:dyDescent="0.2">
      <c r="A915" s="92" t="str">
        <f t="shared" si="60"/>
        <v>36018</v>
      </c>
      <c r="B915" s="94" t="str">
        <f t="shared" si="61"/>
        <v>36018</v>
      </c>
      <c r="C915" s="92" t="s">
        <v>720</v>
      </c>
      <c r="D915" s="92" t="s">
        <v>28</v>
      </c>
      <c r="E915" s="92" t="s">
        <v>720</v>
      </c>
      <c r="F915" s="92" t="str">
        <f t="shared" si="62"/>
        <v xml:space="preserve">T.  </v>
      </c>
      <c r="G915" s="92" t="str">
        <f t="shared" si="63"/>
        <v>T.  MANITOWOC</v>
      </c>
      <c r="H915" s="96">
        <v>36</v>
      </c>
      <c r="I915" s="96" t="s">
        <v>1359</v>
      </c>
    </row>
    <row r="916" spans="1:9" x14ac:dyDescent="0.2">
      <c r="A916" s="92" t="str">
        <f t="shared" si="60"/>
        <v>36020</v>
      </c>
      <c r="B916" s="94" t="str">
        <f t="shared" si="61"/>
        <v>36020</v>
      </c>
      <c r="C916" s="148" t="s">
        <v>720</v>
      </c>
      <c r="D916" s="92" t="s">
        <v>28</v>
      </c>
      <c r="E916" s="148" t="s">
        <v>1429</v>
      </c>
      <c r="F916" s="92" t="str">
        <f t="shared" si="62"/>
        <v xml:space="preserve">T.  </v>
      </c>
      <c r="G916" s="92" t="str">
        <f t="shared" si="63"/>
        <v>T.  MANITOWOC RAPIDS</v>
      </c>
      <c r="H916" s="96">
        <v>36</v>
      </c>
      <c r="I916" s="96" t="s">
        <v>1360</v>
      </c>
    </row>
    <row r="917" spans="1:9" x14ac:dyDescent="0.2">
      <c r="A917" s="92" t="str">
        <f t="shared" si="60"/>
        <v>36022</v>
      </c>
      <c r="B917" s="94" t="str">
        <f t="shared" si="61"/>
        <v>36022</v>
      </c>
      <c r="C917" s="92" t="s">
        <v>720</v>
      </c>
      <c r="D917" s="92" t="s">
        <v>28</v>
      </c>
      <c r="E917" s="92" t="s">
        <v>78</v>
      </c>
      <c r="F917" s="92" t="str">
        <f t="shared" si="62"/>
        <v xml:space="preserve">T.  </v>
      </c>
      <c r="G917" s="92" t="str">
        <f t="shared" si="63"/>
        <v>T.  MAPLE GROVE</v>
      </c>
      <c r="H917" s="96">
        <v>36</v>
      </c>
      <c r="I917" s="96" t="s">
        <v>1361</v>
      </c>
    </row>
    <row r="918" spans="1:9" x14ac:dyDescent="0.2">
      <c r="A918" s="92" t="str">
        <f t="shared" si="60"/>
        <v>36024</v>
      </c>
      <c r="B918" s="94" t="str">
        <f t="shared" si="61"/>
        <v>36024</v>
      </c>
      <c r="C918" s="92" t="s">
        <v>720</v>
      </c>
      <c r="D918" s="92" t="s">
        <v>28</v>
      </c>
      <c r="E918" s="92" t="s">
        <v>725</v>
      </c>
      <c r="F918" s="92" t="str">
        <f t="shared" si="62"/>
        <v xml:space="preserve">T.  </v>
      </c>
      <c r="G918" s="92" t="str">
        <f t="shared" si="63"/>
        <v>T.  MEEME</v>
      </c>
      <c r="H918" s="96">
        <v>36</v>
      </c>
      <c r="I918" s="96" t="s">
        <v>1362</v>
      </c>
    </row>
    <row r="919" spans="1:9" x14ac:dyDescent="0.2">
      <c r="A919" s="92" t="str">
        <f t="shared" si="60"/>
        <v>36026</v>
      </c>
      <c r="B919" s="94" t="str">
        <f t="shared" si="61"/>
        <v>36026</v>
      </c>
      <c r="C919" s="92" t="s">
        <v>720</v>
      </c>
      <c r="D919" s="92" t="s">
        <v>28</v>
      </c>
      <c r="E919" s="92" t="s">
        <v>726</v>
      </c>
      <c r="F919" s="92" t="str">
        <f t="shared" si="62"/>
        <v xml:space="preserve">T.  </v>
      </c>
      <c r="G919" s="92" t="str">
        <f t="shared" si="63"/>
        <v>T.  MISHICOT</v>
      </c>
      <c r="H919" s="96">
        <v>36</v>
      </c>
      <c r="I919" s="96" t="s">
        <v>1363</v>
      </c>
    </row>
    <row r="920" spans="1:9" x14ac:dyDescent="0.2">
      <c r="A920" s="92" t="str">
        <f t="shared" si="60"/>
        <v>36028</v>
      </c>
      <c r="B920" s="94" t="str">
        <f t="shared" si="61"/>
        <v>36028</v>
      </c>
      <c r="C920" s="92" t="s">
        <v>720</v>
      </c>
      <c r="D920" s="92" t="s">
        <v>28</v>
      </c>
      <c r="E920" s="92" t="s">
        <v>727</v>
      </c>
      <c r="F920" s="92" t="str">
        <f t="shared" si="62"/>
        <v xml:space="preserve">T.  </v>
      </c>
      <c r="G920" s="92" t="str">
        <f t="shared" si="63"/>
        <v>T.  NEWTON</v>
      </c>
      <c r="H920" s="96">
        <v>36</v>
      </c>
      <c r="I920" s="96" t="s">
        <v>1364</v>
      </c>
    </row>
    <row r="921" spans="1:9" x14ac:dyDescent="0.2">
      <c r="A921" s="92" t="str">
        <f t="shared" si="60"/>
        <v>36030</v>
      </c>
      <c r="B921" s="94" t="str">
        <f t="shared" si="61"/>
        <v>36030</v>
      </c>
      <c r="C921" s="92" t="s">
        <v>720</v>
      </c>
      <c r="D921" s="92" t="s">
        <v>28</v>
      </c>
      <c r="E921" s="92" t="s">
        <v>128</v>
      </c>
      <c r="F921" s="92" t="str">
        <f t="shared" si="62"/>
        <v xml:space="preserve">T.  </v>
      </c>
      <c r="G921" s="92" t="str">
        <f t="shared" si="63"/>
        <v>T.  ROCKLAND</v>
      </c>
      <c r="H921" s="96">
        <v>36</v>
      </c>
      <c r="I921" s="96" t="s">
        <v>1365</v>
      </c>
    </row>
    <row r="922" spans="1:9" x14ac:dyDescent="0.2">
      <c r="A922" s="92" t="str">
        <f t="shared" si="60"/>
        <v>36032</v>
      </c>
      <c r="B922" s="94" t="str">
        <f t="shared" si="61"/>
        <v>36032</v>
      </c>
      <c r="C922" s="92" t="s">
        <v>720</v>
      </c>
      <c r="D922" s="92" t="s">
        <v>28</v>
      </c>
      <c r="E922" s="92" t="s">
        <v>728</v>
      </c>
      <c r="F922" s="92" t="str">
        <f t="shared" si="62"/>
        <v xml:space="preserve">T.  </v>
      </c>
      <c r="G922" s="92" t="str">
        <f t="shared" si="63"/>
        <v>T.  SCHLESWIG</v>
      </c>
      <c r="H922" s="96">
        <v>36</v>
      </c>
      <c r="I922" s="96" t="s">
        <v>1366</v>
      </c>
    </row>
    <row r="923" spans="1:9" x14ac:dyDescent="0.2">
      <c r="A923" s="92" t="str">
        <f t="shared" si="60"/>
        <v>36034</v>
      </c>
      <c r="B923" s="94" t="str">
        <f t="shared" si="61"/>
        <v>36034</v>
      </c>
      <c r="C923" s="92" t="s">
        <v>720</v>
      </c>
      <c r="D923" s="92" t="s">
        <v>28</v>
      </c>
      <c r="E923" s="92" t="s">
        <v>729</v>
      </c>
      <c r="F923" s="92" t="str">
        <f t="shared" si="62"/>
        <v xml:space="preserve">T.  </v>
      </c>
      <c r="G923" s="92" t="str">
        <f t="shared" si="63"/>
        <v>T.  TWO CREEKS</v>
      </c>
      <c r="H923" s="96">
        <v>36</v>
      </c>
      <c r="I923" s="96" t="s">
        <v>1367</v>
      </c>
    </row>
    <row r="924" spans="1:9" x14ac:dyDescent="0.2">
      <c r="A924" s="92" t="str">
        <f t="shared" si="60"/>
        <v>36036</v>
      </c>
      <c r="B924" s="94" t="str">
        <f t="shared" si="61"/>
        <v>36036</v>
      </c>
      <c r="C924" s="92" t="s">
        <v>720</v>
      </c>
      <c r="D924" s="92" t="s">
        <v>28</v>
      </c>
      <c r="E924" s="92" t="s">
        <v>730</v>
      </c>
      <c r="F924" s="92" t="str">
        <f t="shared" si="62"/>
        <v xml:space="preserve">T.  </v>
      </c>
      <c r="G924" s="92" t="str">
        <f t="shared" si="63"/>
        <v>T.  TWO RIVERS</v>
      </c>
      <c r="H924" s="96">
        <v>36</v>
      </c>
      <c r="I924" s="96" t="s">
        <v>1370</v>
      </c>
    </row>
    <row r="925" spans="1:9" x14ac:dyDescent="0.2">
      <c r="A925" s="92" t="str">
        <f t="shared" si="60"/>
        <v>36112</v>
      </c>
      <c r="B925" s="94" t="str">
        <f t="shared" si="61"/>
        <v>36112</v>
      </c>
      <c r="C925" s="92" t="s">
        <v>720</v>
      </c>
      <c r="D925" s="92" t="s">
        <v>46</v>
      </c>
      <c r="E925" s="92" t="s">
        <v>201</v>
      </c>
      <c r="F925" s="92" t="str">
        <f t="shared" si="62"/>
        <v xml:space="preserve">V.  </v>
      </c>
      <c r="G925" s="92" t="str">
        <f t="shared" si="63"/>
        <v>V.  CLEVELAND</v>
      </c>
      <c r="H925" s="96">
        <v>36</v>
      </c>
      <c r="I925" s="96">
        <v>112</v>
      </c>
    </row>
    <row r="926" spans="1:9" x14ac:dyDescent="0.2">
      <c r="A926" s="92" t="str">
        <f t="shared" si="60"/>
        <v>36126</v>
      </c>
      <c r="B926" s="94" t="str">
        <f t="shared" si="61"/>
        <v>36126</v>
      </c>
      <c r="C926" s="92" t="s">
        <v>720</v>
      </c>
      <c r="D926" s="92" t="s">
        <v>46</v>
      </c>
      <c r="E926" s="92" t="s">
        <v>731</v>
      </c>
      <c r="F926" s="92" t="str">
        <f t="shared" si="62"/>
        <v xml:space="preserve">V.  </v>
      </c>
      <c r="G926" s="92" t="str">
        <f t="shared" si="63"/>
        <v>V.  FRANCIS CREEK</v>
      </c>
      <c r="H926" s="96">
        <v>36</v>
      </c>
      <c r="I926" s="96">
        <v>126</v>
      </c>
    </row>
    <row r="927" spans="1:9" x14ac:dyDescent="0.2">
      <c r="A927" s="92" t="str">
        <f t="shared" si="60"/>
        <v>36132</v>
      </c>
      <c r="B927" s="94" t="str">
        <f t="shared" si="61"/>
        <v>36132</v>
      </c>
      <c r="C927" s="92" t="s">
        <v>720</v>
      </c>
      <c r="D927" s="92" t="s">
        <v>46</v>
      </c>
      <c r="E927" s="92" t="s">
        <v>732</v>
      </c>
      <c r="F927" s="92" t="str">
        <f t="shared" si="62"/>
        <v xml:space="preserve">V.  </v>
      </c>
      <c r="G927" s="92" t="str">
        <f t="shared" si="63"/>
        <v>V.  KELLNERSVILLE</v>
      </c>
      <c r="H927" s="96">
        <v>36</v>
      </c>
      <c r="I927" s="96">
        <v>132</v>
      </c>
    </row>
    <row r="928" spans="1:9" x14ac:dyDescent="0.2">
      <c r="A928" s="92" t="str">
        <f t="shared" si="60"/>
        <v>36147</v>
      </c>
      <c r="B928" s="94" t="str">
        <f t="shared" si="61"/>
        <v>36147</v>
      </c>
      <c r="C928" s="92" t="s">
        <v>720</v>
      </c>
      <c r="D928" s="92" t="s">
        <v>46</v>
      </c>
      <c r="E928" s="92" t="s">
        <v>733</v>
      </c>
      <c r="F928" s="92" t="str">
        <f t="shared" si="62"/>
        <v xml:space="preserve">V.  </v>
      </c>
      <c r="G928" s="92" t="str">
        <f t="shared" si="63"/>
        <v>V.  MARIBEL</v>
      </c>
      <c r="H928" s="96">
        <v>36</v>
      </c>
      <c r="I928" s="96">
        <v>147</v>
      </c>
    </row>
    <row r="929" spans="1:9" x14ac:dyDescent="0.2">
      <c r="A929" s="92" t="str">
        <f t="shared" si="60"/>
        <v>36151</v>
      </c>
      <c r="B929" s="94" t="str">
        <f t="shared" si="61"/>
        <v>36151</v>
      </c>
      <c r="C929" s="92" t="s">
        <v>720</v>
      </c>
      <c r="D929" s="92" t="s">
        <v>46</v>
      </c>
      <c r="E929" s="92" t="s">
        <v>726</v>
      </c>
      <c r="F929" s="92" t="str">
        <f t="shared" si="62"/>
        <v xml:space="preserve">V.  </v>
      </c>
      <c r="G929" s="92" t="str">
        <f t="shared" si="63"/>
        <v>V.  MISHICOT</v>
      </c>
      <c r="H929" s="96">
        <v>36</v>
      </c>
      <c r="I929" s="96">
        <v>151</v>
      </c>
    </row>
    <row r="930" spans="1:9" x14ac:dyDescent="0.2">
      <c r="A930" s="92" t="str">
        <f t="shared" si="60"/>
        <v>36176</v>
      </c>
      <c r="B930" s="94" t="str">
        <f t="shared" si="61"/>
        <v>36176</v>
      </c>
      <c r="C930" s="92" t="s">
        <v>720</v>
      </c>
      <c r="D930" s="92" t="s">
        <v>46</v>
      </c>
      <c r="E930" s="92" t="s">
        <v>734</v>
      </c>
      <c r="F930" s="92" t="str">
        <f t="shared" si="62"/>
        <v xml:space="preserve">V.  </v>
      </c>
      <c r="G930" s="92" t="str">
        <f t="shared" si="63"/>
        <v>V.  REEDSVILLE</v>
      </c>
      <c r="H930" s="96">
        <v>36</v>
      </c>
      <c r="I930" s="96">
        <v>176</v>
      </c>
    </row>
    <row r="931" spans="1:9" x14ac:dyDescent="0.2">
      <c r="A931" s="92" t="str">
        <f t="shared" si="60"/>
        <v>36181</v>
      </c>
      <c r="B931" s="94" t="str">
        <f t="shared" si="61"/>
        <v>36181</v>
      </c>
      <c r="C931" s="92" t="s">
        <v>720</v>
      </c>
      <c r="D931" s="92" t="s">
        <v>46</v>
      </c>
      <c r="E931" s="92" t="s">
        <v>735</v>
      </c>
      <c r="F931" s="92" t="str">
        <f t="shared" si="62"/>
        <v xml:space="preserve">V.  </v>
      </c>
      <c r="G931" s="92" t="str">
        <f t="shared" si="63"/>
        <v>V.  SAINT NAZIANZ</v>
      </c>
      <c r="H931" s="96">
        <v>36</v>
      </c>
      <c r="I931" s="96">
        <v>181</v>
      </c>
    </row>
    <row r="932" spans="1:9" x14ac:dyDescent="0.2">
      <c r="A932" s="92" t="str">
        <f t="shared" si="60"/>
        <v>36186</v>
      </c>
      <c r="B932" s="94" t="str">
        <f t="shared" si="61"/>
        <v>36186</v>
      </c>
      <c r="C932" s="92" t="s">
        <v>720</v>
      </c>
      <c r="D932" s="92" t="s">
        <v>46</v>
      </c>
      <c r="E932" s="92" t="s">
        <v>736</v>
      </c>
      <c r="F932" s="92" t="str">
        <f t="shared" si="62"/>
        <v xml:space="preserve">V.  </v>
      </c>
      <c r="G932" s="92" t="str">
        <f t="shared" si="63"/>
        <v>V.  VALDERS</v>
      </c>
      <c r="H932" s="96">
        <v>36</v>
      </c>
      <c r="I932" s="96">
        <v>186</v>
      </c>
    </row>
    <row r="933" spans="1:9" x14ac:dyDescent="0.2">
      <c r="A933" s="92" t="str">
        <f t="shared" si="60"/>
        <v>36191</v>
      </c>
      <c r="B933" s="94" t="str">
        <f t="shared" si="61"/>
        <v>36191</v>
      </c>
      <c r="C933" s="92" t="s">
        <v>720</v>
      </c>
      <c r="D933" s="92" t="s">
        <v>46</v>
      </c>
      <c r="E933" s="92" t="s">
        <v>737</v>
      </c>
      <c r="F933" s="92" t="str">
        <f t="shared" si="62"/>
        <v xml:space="preserve">V.  </v>
      </c>
      <c r="G933" s="92" t="str">
        <f t="shared" si="63"/>
        <v>V.  WHITELAW</v>
      </c>
      <c r="H933" s="96">
        <v>36</v>
      </c>
      <c r="I933" s="96">
        <v>191</v>
      </c>
    </row>
    <row r="934" spans="1:9" x14ac:dyDescent="0.2">
      <c r="A934" s="92" t="str">
        <f t="shared" si="60"/>
        <v>36241</v>
      </c>
      <c r="B934" s="94" t="str">
        <f t="shared" si="61"/>
        <v>36241</v>
      </c>
      <c r="C934" s="92" t="s">
        <v>720</v>
      </c>
      <c r="D934" s="92" t="s">
        <v>48</v>
      </c>
      <c r="E934" s="92" t="s">
        <v>194</v>
      </c>
      <c r="F934" s="92" t="str">
        <f t="shared" si="62"/>
        <v xml:space="preserve">C.  </v>
      </c>
      <c r="G934" s="92" t="str">
        <f t="shared" si="63"/>
        <v>C.  KIEL</v>
      </c>
      <c r="H934" s="96">
        <v>36</v>
      </c>
      <c r="I934" s="96">
        <v>241</v>
      </c>
    </row>
    <row r="935" spans="1:9" x14ac:dyDescent="0.2">
      <c r="A935" s="92" t="str">
        <f t="shared" si="60"/>
        <v>36251</v>
      </c>
      <c r="B935" s="94" t="str">
        <f t="shared" si="61"/>
        <v>36251</v>
      </c>
      <c r="C935" s="92" t="s">
        <v>720</v>
      </c>
      <c r="D935" s="92" t="s">
        <v>48</v>
      </c>
      <c r="E935" s="92" t="s">
        <v>720</v>
      </c>
      <c r="F935" s="92" t="str">
        <f t="shared" si="62"/>
        <v xml:space="preserve">C.  </v>
      </c>
      <c r="G935" s="92" t="str">
        <f t="shared" si="63"/>
        <v>C.  MANITOWOC</v>
      </c>
      <c r="H935" s="96">
        <v>36</v>
      </c>
      <c r="I935" s="96">
        <v>251</v>
      </c>
    </row>
    <row r="936" spans="1:9" x14ac:dyDescent="0.2">
      <c r="A936" s="92" t="str">
        <f t="shared" si="60"/>
        <v>36286</v>
      </c>
      <c r="B936" s="94" t="str">
        <f t="shared" si="61"/>
        <v>36286</v>
      </c>
      <c r="C936" s="92" t="s">
        <v>720</v>
      </c>
      <c r="D936" s="92" t="s">
        <v>48</v>
      </c>
      <c r="E936" s="92" t="s">
        <v>730</v>
      </c>
      <c r="F936" s="92" t="str">
        <f t="shared" si="62"/>
        <v xml:space="preserve">C.  </v>
      </c>
      <c r="G936" s="92" t="str">
        <f t="shared" si="63"/>
        <v>C.  TWO RIVERS</v>
      </c>
      <c r="H936" s="96">
        <v>36</v>
      </c>
      <c r="I936" s="96">
        <v>286</v>
      </c>
    </row>
    <row r="937" spans="1:9" x14ac:dyDescent="0.2">
      <c r="A937" s="92" t="str">
        <f t="shared" si="60"/>
        <v>37002</v>
      </c>
      <c r="B937" s="94" t="str">
        <f t="shared" si="61"/>
        <v>37002</v>
      </c>
      <c r="C937" s="92" t="s">
        <v>739</v>
      </c>
      <c r="D937" s="92" t="s">
        <v>28</v>
      </c>
      <c r="E937" s="92" t="s">
        <v>738</v>
      </c>
      <c r="F937" s="92" t="str">
        <f t="shared" si="62"/>
        <v xml:space="preserve">T.  </v>
      </c>
      <c r="G937" s="92" t="str">
        <f t="shared" si="63"/>
        <v>T.  BERGEN</v>
      </c>
      <c r="H937" s="96">
        <v>37</v>
      </c>
      <c r="I937" s="96" t="s">
        <v>1368</v>
      </c>
    </row>
    <row r="938" spans="1:9" x14ac:dyDescent="0.2">
      <c r="A938" s="92" t="str">
        <f t="shared" si="60"/>
        <v>37004</v>
      </c>
      <c r="B938" s="94" t="str">
        <f t="shared" si="61"/>
        <v>37004</v>
      </c>
      <c r="C938" s="92" t="s">
        <v>739</v>
      </c>
      <c r="D938" s="92" t="s">
        <v>28</v>
      </c>
      <c r="E938" s="92" t="s">
        <v>551</v>
      </c>
      <c r="F938" s="92" t="str">
        <f t="shared" si="62"/>
        <v xml:space="preserve">T.  </v>
      </c>
      <c r="G938" s="92" t="str">
        <f t="shared" si="63"/>
        <v>T.  BERLIN</v>
      </c>
      <c r="H938" s="96">
        <v>37</v>
      </c>
      <c r="I938" s="96" t="s">
        <v>1352</v>
      </c>
    </row>
    <row r="939" spans="1:9" x14ac:dyDescent="0.2">
      <c r="A939" s="92" t="str">
        <f t="shared" si="60"/>
        <v>37006</v>
      </c>
      <c r="B939" s="94" t="str">
        <f t="shared" si="61"/>
        <v>37006</v>
      </c>
      <c r="C939" s="92" t="s">
        <v>739</v>
      </c>
      <c r="D939" s="92" t="s">
        <v>28</v>
      </c>
      <c r="E939" s="92" t="s">
        <v>740</v>
      </c>
      <c r="F939" s="92" t="str">
        <f t="shared" si="62"/>
        <v xml:space="preserve">T.  </v>
      </c>
      <c r="G939" s="92" t="str">
        <f t="shared" si="63"/>
        <v>T.  BERN</v>
      </c>
      <c r="H939" s="96">
        <v>37</v>
      </c>
      <c r="I939" s="96" t="s">
        <v>1353</v>
      </c>
    </row>
    <row r="940" spans="1:9" x14ac:dyDescent="0.2">
      <c r="A940" s="92" t="str">
        <f t="shared" si="60"/>
        <v>37008</v>
      </c>
      <c r="B940" s="94" t="str">
        <f t="shared" si="61"/>
        <v>37008</v>
      </c>
      <c r="C940" s="92" t="s">
        <v>739</v>
      </c>
      <c r="D940" s="92" t="s">
        <v>28</v>
      </c>
      <c r="E940" s="92" t="s">
        <v>741</v>
      </c>
      <c r="F940" s="92" t="str">
        <f t="shared" si="62"/>
        <v xml:space="preserve">T.  </v>
      </c>
      <c r="G940" s="92" t="str">
        <f t="shared" si="63"/>
        <v>T.  BEVENT</v>
      </c>
      <c r="H940" s="96">
        <v>37</v>
      </c>
      <c r="I940" s="96" t="s">
        <v>1354</v>
      </c>
    </row>
    <row r="941" spans="1:9" x14ac:dyDescent="0.2">
      <c r="A941" s="92" t="str">
        <f t="shared" si="60"/>
        <v>37010</v>
      </c>
      <c r="B941" s="94" t="str">
        <f t="shared" si="61"/>
        <v>37010</v>
      </c>
      <c r="C941" s="92" t="s">
        <v>739</v>
      </c>
      <c r="D941" s="92" t="s">
        <v>28</v>
      </c>
      <c r="E941" s="92" t="s">
        <v>643</v>
      </c>
      <c r="F941" s="92" t="str">
        <f t="shared" si="62"/>
        <v xml:space="preserve">T.  </v>
      </c>
      <c r="G941" s="92" t="str">
        <f t="shared" si="63"/>
        <v>T.  BRIGHTON</v>
      </c>
      <c r="H941" s="96">
        <v>37</v>
      </c>
      <c r="I941" s="96" t="s">
        <v>1355</v>
      </c>
    </row>
    <row r="942" spans="1:9" x14ac:dyDescent="0.2">
      <c r="A942" s="92" t="str">
        <f t="shared" si="60"/>
        <v>37012</v>
      </c>
      <c r="B942" s="94" t="str">
        <f t="shared" si="61"/>
        <v>37012</v>
      </c>
      <c r="C942" s="92" t="s">
        <v>739</v>
      </c>
      <c r="D942" s="92" t="s">
        <v>28</v>
      </c>
      <c r="E942" s="92" t="s">
        <v>742</v>
      </c>
      <c r="F942" s="92" t="str">
        <f t="shared" si="62"/>
        <v xml:space="preserve">T.  </v>
      </c>
      <c r="G942" s="92" t="str">
        <f t="shared" si="63"/>
        <v>T.  CASSEL</v>
      </c>
      <c r="H942" s="96">
        <v>37</v>
      </c>
      <c r="I942" s="96" t="s">
        <v>1356</v>
      </c>
    </row>
    <row r="943" spans="1:9" x14ac:dyDescent="0.2">
      <c r="A943" s="92" t="str">
        <f t="shared" si="60"/>
        <v>37014</v>
      </c>
      <c r="B943" s="94" t="str">
        <f t="shared" si="61"/>
        <v>37014</v>
      </c>
      <c r="C943" s="92" t="s">
        <v>739</v>
      </c>
      <c r="D943" s="92" t="s">
        <v>28</v>
      </c>
      <c r="E943" s="92" t="s">
        <v>201</v>
      </c>
      <c r="F943" s="92" t="str">
        <f t="shared" si="62"/>
        <v xml:space="preserve">T.  </v>
      </c>
      <c r="G943" s="92" t="str">
        <f t="shared" si="63"/>
        <v>T.  CLEVELAND</v>
      </c>
      <c r="H943" s="96">
        <v>37</v>
      </c>
      <c r="I943" s="96" t="s">
        <v>1357</v>
      </c>
    </row>
    <row r="944" spans="1:9" x14ac:dyDescent="0.2">
      <c r="A944" s="92" t="str">
        <f t="shared" si="60"/>
        <v>37016</v>
      </c>
      <c r="B944" s="94" t="str">
        <f t="shared" si="61"/>
        <v>37016</v>
      </c>
      <c r="C944" s="92" t="s">
        <v>739</v>
      </c>
      <c r="D944" s="92" t="s">
        <v>28</v>
      </c>
      <c r="E944" s="92" t="s">
        <v>743</v>
      </c>
      <c r="F944" s="92" t="str">
        <f t="shared" si="62"/>
        <v xml:space="preserve">T.  </v>
      </c>
      <c r="G944" s="92" t="str">
        <f t="shared" si="63"/>
        <v>T.  DAY</v>
      </c>
      <c r="H944" s="96">
        <v>37</v>
      </c>
      <c r="I944" s="96" t="s">
        <v>1358</v>
      </c>
    </row>
    <row r="945" spans="1:9" x14ac:dyDescent="0.2">
      <c r="A945" s="92" t="str">
        <f t="shared" si="60"/>
        <v>37018</v>
      </c>
      <c r="B945" s="94" t="str">
        <f t="shared" si="61"/>
        <v>37018</v>
      </c>
      <c r="C945" s="92" t="s">
        <v>739</v>
      </c>
      <c r="D945" s="92" t="s">
        <v>28</v>
      </c>
      <c r="E945" s="92" t="s">
        <v>33</v>
      </c>
      <c r="F945" s="92" t="str">
        <f t="shared" si="62"/>
        <v xml:space="preserve">T.  </v>
      </c>
      <c r="G945" s="92" t="str">
        <f t="shared" si="63"/>
        <v>T.  EASTON</v>
      </c>
      <c r="H945" s="96">
        <v>37</v>
      </c>
      <c r="I945" s="96" t="s">
        <v>1359</v>
      </c>
    </row>
    <row r="946" spans="1:9" x14ac:dyDescent="0.2">
      <c r="A946" s="92" t="str">
        <f t="shared" si="60"/>
        <v>37020</v>
      </c>
      <c r="B946" s="94" t="str">
        <f t="shared" si="61"/>
        <v>37020</v>
      </c>
      <c r="C946" s="92" t="s">
        <v>739</v>
      </c>
      <c r="D946" s="92" t="s">
        <v>28</v>
      </c>
      <c r="E946" s="92" t="s">
        <v>744</v>
      </c>
      <c r="F946" s="92" t="str">
        <f t="shared" si="62"/>
        <v xml:space="preserve">T.  </v>
      </c>
      <c r="G946" s="92" t="str">
        <f t="shared" si="63"/>
        <v>T.  EAU PLEINE</v>
      </c>
      <c r="H946" s="96">
        <v>37</v>
      </c>
      <c r="I946" s="96" t="s">
        <v>1360</v>
      </c>
    </row>
    <row r="947" spans="1:9" x14ac:dyDescent="0.2">
      <c r="A947" s="92" t="str">
        <f t="shared" si="60"/>
        <v>37022</v>
      </c>
      <c r="B947" s="94" t="str">
        <f t="shared" si="61"/>
        <v>37022</v>
      </c>
      <c r="C947" s="92" t="s">
        <v>739</v>
      </c>
      <c r="D947" s="92" t="s">
        <v>28</v>
      </c>
      <c r="E947" s="92" t="s">
        <v>745</v>
      </c>
      <c r="F947" s="92" t="str">
        <f t="shared" si="62"/>
        <v xml:space="preserve">T.  </v>
      </c>
      <c r="G947" s="92" t="str">
        <f t="shared" si="63"/>
        <v>T.  ELDERON</v>
      </c>
      <c r="H947" s="96">
        <v>37</v>
      </c>
      <c r="I947" s="96" t="s">
        <v>1361</v>
      </c>
    </row>
    <row r="948" spans="1:9" x14ac:dyDescent="0.2">
      <c r="A948" s="92" t="str">
        <f t="shared" si="60"/>
        <v>37024</v>
      </c>
      <c r="B948" s="94" t="str">
        <f t="shared" si="61"/>
        <v>37024</v>
      </c>
      <c r="C948" s="92" t="s">
        <v>739</v>
      </c>
      <c r="D948" s="92" t="s">
        <v>28</v>
      </c>
      <c r="E948" s="92" t="s">
        <v>361</v>
      </c>
      <c r="F948" s="92" t="str">
        <f t="shared" si="62"/>
        <v xml:space="preserve">T.  </v>
      </c>
      <c r="G948" s="92" t="str">
        <f t="shared" si="63"/>
        <v>T.  EMMET</v>
      </c>
      <c r="H948" s="96">
        <v>37</v>
      </c>
      <c r="I948" s="96" t="s">
        <v>1362</v>
      </c>
    </row>
    <row r="949" spans="1:9" x14ac:dyDescent="0.2">
      <c r="A949" s="92" t="str">
        <f t="shared" si="60"/>
        <v>37026</v>
      </c>
      <c r="B949" s="94" t="str">
        <f t="shared" si="61"/>
        <v>37026</v>
      </c>
      <c r="C949" s="92" t="s">
        <v>739</v>
      </c>
      <c r="D949" s="92" t="s">
        <v>28</v>
      </c>
      <c r="E949" s="92" t="s">
        <v>746</v>
      </c>
      <c r="F949" s="92" t="str">
        <f t="shared" si="62"/>
        <v xml:space="preserve">T.  </v>
      </c>
      <c r="G949" s="92" t="str">
        <f t="shared" si="63"/>
        <v>T.  FRANKFORT</v>
      </c>
      <c r="H949" s="96">
        <v>37</v>
      </c>
      <c r="I949" s="96" t="s">
        <v>1363</v>
      </c>
    </row>
    <row r="950" spans="1:9" x14ac:dyDescent="0.2">
      <c r="A950" s="92" t="str">
        <f t="shared" si="60"/>
        <v>37028</v>
      </c>
      <c r="B950" s="94" t="str">
        <f t="shared" si="61"/>
        <v>37028</v>
      </c>
      <c r="C950" s="92" t="s">
        <v>739</v>
      </c>
      <c r="D950" s="92" t="s">
        <v>28</v>
      </c>
      <c r="E950" s="92" t="s">
        <v>747</v>
      </c>
      <c r="F950" s="92" t="str">
        <f t="shared" si="62"/>
        <v xml:space="preserve">T.  </v>
      </c>
      <c r="G950" s="92" t="str">
        <f t="shared" si="63"/>
        <v>T.  FRANZEN</v>
      </c>
      <c r="H950" s="96">
        <v>37</v>
      </c>
      <c r="I950" s="96" t="s">
        <v>1364</v>
      </c>
    </row>
    <row r="951" spans="1:9" x14ac:dyDescent="0.2">
      <c r="A951" s="92" t="str">
        <f t="shared" si="60"/>
        <v>37030</v>
      </c>
      <c r="B951" s="94" t="str">
        <f t="shared" si="61"/>
        <v>37030</v>
      </c>
      <c r="C951" s="92" t="s">
        <v>739</v>
      </c>
      <c r="D951" s="92" t="s">
        <v>28</v>
      </c>
      <c r="E951" s="92" t="s">
        <v>748</v>
      </c>
      <c r="F951" s="92" t="str">
        <f t="shared" si="62"/>
        <v xml:space="preserve">T.  </v>
      </c>
      <c r="G951" s="92" t="str">
        <f t="shared" si="63"/>
        <v>T.  GREEN VALLEY</v>
      </c>
      <c r="H951" s="96">
        <v>37</v>
      </c>
      <c r="I951" s="96" t="s">
        <v>1365</v>
      </c>
    </row>
    <row r="952" spans="1:9" x14ac:dyDescent="0.2">
      <c r="A952" s="92" t="str">
        <f t="shared" si="60"/>
        <v>37032</v>
      </c>
      <c r="B952" s="94" t="str">
        <f t="shared" si="61"/>
        <v>37032</v>
      </c>
      <c r="C952" s="92" t="s">
        <v>739</v>
      </c>
      <c r="D952" s="92" t="s">
        <v>28</v>
      </c>
      <c r="E952" s="92" t="s">
        <v>749</v>
      </c>
      <c r="F952" s="92" t="str">
        <f t="shared" si="62"/>
        <v xml:space="preserve">T.  </v>
      </c>
      <c r="G952" s="92" t="str">
        <f t="shared" si="63"/>
        <v>T.  GUENTHER</v>
      </c>
      <c r="H952" s="96">
        <v>37</v>
      </c>
      <c r="I952" s="96" t="s">
        <v>1366</v>
      </c>
    </row>
    <row r="953" spans="1:9" x14ac:dyDescent="0.2">
      <c r="A953" s="92" t="str">
        <f t="shared" si="60"/>
        <v>37034</v>
      </c>
      <c r="B953" s="94" t="str">
        <f t="shared" si="61"/>
        <v>37034</v>
      </c>
      <c r="C953" s="92" t="s">
        <v>739</v>
      </c>
      <c r="D953" s="92" t="s">
        <v>28</v>
      </c>
      <c r="E953" s="92" t="s">
        <v>750</v>
      </c>
      <c r="F953" s="92" t="str">
        <f t="shared" si="62"/>
        <v xml:space="preserve">T.  </v>
      </c>
      <c r="G953" s="92" t="str">
        <f t="shared" si="63"/>
        <v>T.  HALSEY</v>
      </c>
      <c r="H953" s="96">
        <v>37</v>
      </c>
      <c r="I953" s="96" t="s">
        <v>1367</v>
      </c>
    </row>
    <row r="954" spans="1:9" x14ac:dyDescent="0.2">
      <c r="A954" s="92" t="str">
        <f t="shared" si="60"/>
        <v>37036</v>
      </c>
      <c r="B954" s="94" t="str">
        <f t="shared" si="61"/>
        <v>37036</v>
      </c>
      <c r="C954" s="92" t="s">
        <v>739</v>
      </c>
      <c r="D954" s="92" t="s">
        <v>28</v>
      </c>
      <c r="E954" s="92" t="s">
        <v>751</v>
      </c>
      <c r="F954" s="92" t="str">
        <f t="shared" si="62"/>
        <v xml:space="preserve">T.  </v>
      </c>
      <c r="G954" s="92" t="str">
        <f t="shared" si="63"/>
        <v>T.  HAMBURG</v>
      </c>
      <c r="H954" s="96">
        <v>37</v>
      </c>
      <c r="I954" s="96" t="s">
        <v>1370</v>
      </c>
    </row>
    <row r="955" spans="1:9" x14ac:dyDescent="0.2">
      <c r="A955" s="92" t="str">
        <f t="shared" si="60"/>
        <v>37038</v>
      </c>
      <c r="B955" s="94" t="str">
        <f t="shared" si="61"/>
        <v>37038</v>
      </c>
      <c r="C955" s="92" t="s">
        <v>739</v>
      </c>
      <c r="D955" s="92" t="s">
        <v>28</v>
      </c>
      <c r="E955" s="92" t="s">
        <v>184</v>
      </c>
      <c r="F955" s="92" t="str">
        <f t="shared" si="62"/>
        <v xml:space="preserve">T.  </v>
      </c>
      <c r="G955" s="92" t="str">
        <f t="shared" si="63"/>
        <v>T.  HARRISON</v>
      </c>
      <c r="H955" s="96">
        <v>37</v>
      </c>
      <c r="I955" s="96" t="s">
        <v>1371</v>
      </c>
    </row>
    <row r="956" spans="1:9" x14ac:dyDescent="0.2">
      <c r="A956" s="92" t="str">
        <f t="shared" si="60"/>
        <v>37040</v>
      </c>
      <c r="B956" s="94" t="str">
        <f t="shared" si="61"/>
        <v>37040</v>
      </c>
      <c r="C956" s="92" t="s">
        <v>739</v>
      </c>
      <c r="D956" s="92" t="s">
        <v>28</v>
      </c>
      <c r="E956" s="92" t="s">
        <v>752</v>
      </c>
      <c r="F956" s="92" t="str">
        <f t="shared" si="62"/>
        <v xml:space="preserve">T.  </v>
      </c>
      <c r="G956" s="92" t="str">
        <f t="shared" si="63"/>
        <v>T.  HEWITT</v>
      </c>
      <c r="H956" s="96">
        <v>37</v>
      </c>
      <c r="I956" s="96" t="s">
        <v>1372</v>
      </c>
    </row>
    <row r="957" spans="1:9" x14ac:dyDescent="0.2">
      <c r="A957" s="92" t="str">
        <f t="shared" si="60"/>
        <v>37042</v>
      </c>
      <c r="B957" s="94" t="str">
        <f t="shared" si="61"/>
        <v>37042</v>
      </c>
      <c r="C957" s="92" t="s">
        <v>739</v>
      </c>
      <c r="D957" s="92" t="s">
        <v>28</v>
      </c>
      <c r="E957" s="92" t="s">
        <v>753</v>
      </c>
      <c r="F957" s="92" t="str">
        <f t="shared" si="62"/>
        <v xml:space="preserve">T.  </v>
      </c>
      <c r="G957" s="92" t="str">
        <f t="shared" si="63"/>
        <v>T.  HOLTON</v>
      </c>
      <c r="H957" s="96">
        <v>37</v>
      </c>
      <c r="I957" s="96" t="s">
        <v>1373</v>
      </c>
    </row>
    <row r="958" spans="1:9" x14ac:dyDescent="0.2">
      <c r="A958" s="92" t="str">
        <f t="shared" si="60"/>
        <v>37044</v>
      </c>
      <c r="B958" s="94" t="str">
        <f t="shared" si="61"/>
        <v>37044</v>
      </c>
      <c r="C958" s="92" t="s">
        <v>739</v>
      </c>
      <c r="D958" s="92" t="s">
        <v>28</v>
      </c>
      <c r="E958" s="92" t="s">
        <v>754</v>
      </c>
      <c r="F958" s="92" t="str">
        <f t="shared" si="62"/>
        <v xml:space="preserve">T.  </v>
      </c>
      <c r="G958" s="92" t="str">
        <f t="shared" si="63"/>
        <v>T.  HULL</v>
      </c>
      <c r="H958" s="96">
        <v>37</v>
      </c>
      <c r="I958" s="96" t="s">
        <v>1374</v>
      </c>
    </row>
    <row r="959" spans="1:9" x14ac:dyDescent="0.2">
      <c r="A959" s="92" t="str">
        <f t="shared" si="60"/>
        <v>37046</v>
      </c>
      <c r="B959" s="94" t="str">
        <f t="shared" si="61"/>
        <v>37046</v>
      </c>
      <c r="C959" s="92" t="s">
        <v>739</v>
      </c>
      <c r="D959" s="92" t="s">
        <v>28</v>
      </c>
      <c r="E959" s="92" t="s">
        <v>755</v>
      </c>
      <c r="F959" s="92" t="str">
        <f t="shared" si="62"/>
        <v xml:space="preserve">T.  </v>
      </c>
      <c r="G959" s="92" t="str">
        <f t="shared" si="63"/>
        <v>T.  JOHNSON</v>
      </c>
      <c r="H959" s="96">
        <v>37</v>
      </c>
      <c r="I959" s="96" t="s">
        <v>1375</v>
      </c>
    </row>
    <row r="960" spans="1:9" x14ac:dyDescent="0.2">
      <c r="A960" s="92" t="str">
        <f t="shared" si="60"/>
        <v>37048</v>
      </c>
      <c r="B960" s="94" t="str">
        <f t="shared" si="61"/>
        <v>37048</v>
      </c>
      <c r="C960" s="92" t="s">
        <v>739</v>
      </c>
      <c r="D960" s="92" t="s">
        <v>28</v>
      </c>
      <c r="E960" s="92" t="s">
        <v>756</v>
      </c>
      <c r="F960" s="92" t="str">
        <f t="shared" si="62"/>
        <v xml:space="preserve">T.  </v>
      </c>
      <c r="G960" s="92" t="str">
        <f t="shared" si="63"/>
        <v>T.  KNOWLTON</v>
      </c>
      <c r="H960" s="96">
        <v>37</v>
      </c>
      <c r="I960" s="96" t="s">
        <v>1376</v>
      </c>
    </row>
    <row r="961" spans="1:9" x14ac:dyDescent="0.2">
      <c r="A961" s="92" t="str">
        <f t="shared" si="60"/>
        <v>37054</v>
      </c>
      <c r="B961" s="94" t="str">
        <f t="shared" si="61"/>
        <v>37054</v>
      </c>
      <c r="C961" s="92" t="s">
        <v>739</v>
      </c>
      <c r="D961" s="92" t="s">
        <v>28</v>
      </c>
      <c r="E961" s="92" t="s">
        <v>739</v>
      </c>
      <c r="F961" s="92" t="str">
        <f t="shared" si="62"/>
        <v xml:space="preserve">T.  </v>
      </c>
      <c r="G961" s="92" t="str">
        <f t="shared" si="63"/>
        <v>T.  MARATHON</v>
      </c>
      <c r="H961" s="96">
        <v>37</v>
      </c>
      <c r="I961" s="96" t="s">
        <v>1388</v>
      </c>
    </row>
    <row r="962" spans="1:9" x14ac:dyDescent="0.2">
      <c r="A962" s="92" t="str">
        <f t="shared" si="60"/>
        <v>37056</v>
      </c>
      <c r="B962" s="94" t="str">
        <f t="shared" si="61"/>
        <v>37056</v>
      </c>
      <c r="C962" s="92" t="s">
        <v>739</v>
      </c>
      <c r="D962" s="92" t="s">
        <v>28</v>
      </c>
      <c r="E962" s="92" t="s">
        <v>757</v>
      </c>
      <c r="F962" s="92" t="str">
        <f t="shared" si="62"/>
        <v xml:space="preserve">T.  </v>
      </c>
      <c r="G962" s="92" t="str">
        <f t="shared" si="63"/>
        <v>T.  MCMILLAN</v>
      </c>
      <c r="H962" s="96">
        <v>37</v>
      </c>
      <c r="I962" s="96" t="s">
        <v>1389</v>
      </c>
    </row>
    <row r="963" spans="1:9" x14ac:dyDescent="0.2">
      <c r="A963" s="92" t="str">
        <f t="shared" si="60"/>
        <v>37058</v>
      </c>
      <c r="B963" s="94" t="str">
        <f t="shared" si="61"/>
        <v>37058</v>
      </c>
      <c r="C963" s="92" t="s">
        <v>739</v>
      </c>
      <c r="D963" s="92" t="s">
        <v>28</v>
      </c>
      <c r="E963" s="92" t="s">
        <v>758</v>
      </c>
      <c r="F963" s="92" t="str">
        <f t="shared" si="62"/>
        <v xml:space="preserve">T.  </v>
      </c>
      <c r="G963" s="92" t="str">
        <f t="shared" si="63"/>
        <v>T.  MOSINEE</v>
      </c>
      <c r="H963" s="96">
        <v>37</v>
      </c>
      <c r="I963" s="96" t="s">
        <v>1390</v>
      </c>
    </row>
    <row r="964" spans="1:9" x14ac:dyDescent="0.2">
      <c r="A964" s="92" t="str">
        <f t="shared" ref="A964:A1027" si="64">H964&amp;I964</f>
        <v>37060</v>
      </c>
      <c r="B964" s="94" t="str">
        <f t="shared" ref="B964:B1027" si="65">A964</f>
        <v>37060</v>
      </c>
      <c r="C964" s="92" t="s">
        <v>739</v>
      </c>
      <c r="D964" s="92" t="s">
        <v>28</v>
      </c>
      <c r="E964" s="92" t="s">
        <v>759</v>
      </c>
      <c r="F964" s="92" t="str">
        <f t="shared" ref="F964:F1027" si="66">D964&amp;".  "</f>
        <v xml:space="preserve">T.  </v>
      </c>
      <c r="G964" s="92" t="str">
        <f t="shared" ref="G964:G1027" si="67">F964&amp;E964</f>
        <v>T.  NORRIE</v>
      </c>
      <c r="H964" s="96">
        <v>37</v>
      </c>
      <c r="I964" s="96" t="s">
        <v>1391</v>
      </c>
    </row>
    <row r="965" spans="1:9" x14ac:dyDescent="0.2">
      <c r="A965" s="92" t="str">
        <f t="shared" si="64"/>
        <v>37062</v>
      </c>
      <c r="B965" s="94" t="str">
        <f t="shared" si="65"/>
        <v>37062</v>
      </c>
      <c r="C965" s="92" t="s">
        <v>739</v>
      </c>
      <c r="D965" s="92" t="s">
        <v>28</v>
      </c>
      <c r="E965" s="92" t="s">
        <v>760</v>
      </c>
      <c r="F965" s="92" t="str">
        <f t="shared" si="66"/>
        <v xml:space="preserve">T.  </v>
      </c>
      <c r="G965" s="92" t="str">
        <f t="shared" si="67"/>
        <v>T.  PLOVER</v>
      </c>
      <c r="H965" s="96">
        <v>37</v>
      </c>
      <c r="I965" s="96" t="s">
        <v>1392</v>
      </c>
    </row>
    <row r="966" spans="1:9" x14ac:dyDescent="0.2">
      <c r="A966" s="92" t="str">
        <f t="shared" si="64"/>
        <v>37064</v>
      </c>
      <c r="B966" s="94" t="str">
        <f t="shared" si="65"/>
        <v>37064</v>
      </c>
      <c r="C966" s="92" t="s">
        <v>739</v>
      </c>
      <c r="D966" s="92" t="s">
        <v>28</v>
      </c>
      <c r="E966" s="92" t="s">
        <v>761</v>
      </c>
      <c r="F966" s="92" t="str">
        <f t="shared" si="66"/>
        <v xml:space="preserve">T.  </v>
      </c>
      <c r="G966" s="92" t="str">
        <f t="shared" si="67"/>
        <v>T.  REID</v>
      </c>
      <c r="H966" s="96">
        <v>37</v>
      </c>
      <c r="I966" s="96" t="s">
        <v>1393</v>
      </c>
    </row>
    <row r="967" spans="1:9" x14ac:dyDescent="0.2">
      <c r="A967" s="92" t="str">
        <f t="shared" si="64"/>
        <v>37066</v>
      </c>
      <c r="B967" s="94" t="str">
        <f t="shared" si="65"/>
        <v>37066</v>
      </c>
      <c r="C967" s="92" t="s">
        <v>739</v>
      </c>
      <c r="D967" s="92" t="s">
        <v>28</v>
      </c>
      <c r="E967" s="92" t="s">
        <v>762</v>
      </c>
      <c r="F967" s="92" t="str">
        <f t="shared" si="66"/>
        <v xml:space="preserve">T.  </v>
      </c>
      <c r="G967" s="92" t="str">
        <f t="shared" si="67"/>
        <v>T.  RIB FALLS</v>
      </c>
      <c r="H967" s="96">
        <v>37</v>
      </c>
      <c r="I967" s="96" t="s">
        <v>1394</v>
      </c>
    </row>
    <row r="968" spans="1:9" x14ac:dyDescent="0.2">
      <c r="A968" s="92" t="str">
        <f t="shared" si="64"/>
        <v>37070</v>
      </c>
      <c r="B968" s="94" t="str">
        <f t="shared" si="65"/>
        <v>37070</v>
      </c>
      <c r="C968" s="92" t="s">
        <v>739</v>
      </c>
      <c r="D968" s="92" t="s">
        <v>28</v>
      </c>
      <c r="E968" s="92" t="s">
        <v>764</v>
      </c>
      <c r="F968" s="92" t="str">
        <f t="shared" si="66"/>
        <v xml:space="preserve">T.  </v>
      </c>
      <c r="G968" s="92" t="str">
        <f t="shared" si="67"/>
        <v>T.  RIETBROCK</v>
      </c>
      <c r="H968" s="96">
        <v>37</v>
      </c>
      <c r="I968" s="96" t="s">
        <v>1395</v>
      </c>
    </row>
    <row r="969" spans="1:9" x14ac:dyDescent="0.2">
      <c r="A969" s="92" t="str">
        <f t="shared" si="64"/>
        <v>37072</v>
      </c>
      <c r="B969" s="94" t="str">
        <f t="shared" si="65"/>
        <v>37072</v>
      </c>
      <c r="C969" s="92" t="s">
        <v>739</v>
      </c>
      <c r="D969" s="92" t="s">
        <v>28</v>
      </c>
      <c r="E969" s="92" t="s">
        <v>765</v>
      </c>
      <c r="F969" s="92" t="str">
        <f t="shared" si="66"/>
        <v xml:space="preserve">T.  </v>
      </c>
      <c r="G969" s="92" t="str">
        <f t="shared" si="67"/>
        <v>T.  RINGLE</v>
      </c>
      <c r="H969" s="96">
        <v>37</v>
      </c>
      <c r="I969" s="96" t="s">
        <v>1396</v>
      </c>
    </row>
    <row r="970" spans="1:9" x14ac:dyDescent="0.2">
      <c r="A970" s="92" t="str">
        <f t="shared" si="64"/>
        <v>37074</v>
      </c>
      <c r="B970" s="94" t="str">
        <f t="shared" si="65"/>
        <v>37074</v>
      </c>
      <c r="C970" s="92" t="s">
        <v>739</v>
      </c>
      <c r="D970" s="92" t="s">
        <v>28</v>
      </c>
      <c r="E970" s="92" t="s">
        <v>766</v>
      </c>
      <c r="F970" s="92" t="str">
        <f t="shared" si="66"/>
        <v xml:space="preserve">T.  </v>
      </c>
      <c r="G970" s="92" t="str">
        <f t="shared" si="67"/>
        <v>T.  SPENCER</v>
      </c>
      <c r="H970" s="96">
        <v>37</v>
      </c>
      <c r="I970" s="96" t="s">
        <v>1397</v>
      </c>
    </row>
    <row r="971" spans="1:9" x14ac:dyDescent="0.2">
      <c r="A971" s="92" t="str">
        <f t="shared" si="64"/>
        <v>37076</v>
      </c>
      <c r="B971" s="94" t="str">
        <f t="shared" si="65"/>
        <v>37076</v>
      </c>
      <c r="C971" s="92" t="s">
        <v>739</v>
      </c>
      <c r="D971" s="92" t="s">
        <v>28</v>
      </c>
      <c r="E971" s="92" t="s">
        <v>767</v>
      </c>
      <c r="F971" s="92" t="str">
        <f t="shared" si="66"/>
        <v xml:space="preserve">T.  </v>
      </c>
      <c r="G971" s="92" t="str">
        <f t="shared" si="67"/>
        <v>T.  STETTIN</v>
      </c>
      <c r="H971" s="96">
        <v>37</v>
      </c>
      <c r="I971" s="96" t="s">
        <v>1398</v>
      </c>
    </row>
    <row r="972" spans="1:9" x14ac:dyDescent="0.2">
      <c r="A972" s="92" t="str">
        <f t="shared" si="64"/>
        <v>37078</v>
      </c>
      <c r="B972" s="94" t="str">
        <f t="shared" si="65"/>
        <v>37078</v>
      </c>
      <c r="C972" s="92" t="s">
        <v>739</v>
      </c>
      <c r="D972" s="92" t="s">
        <v>28</v>
      </c>
      <c r="E972" s="92" t="s">
        <v>768</v>
      </c>
      <c r="F972" s="92" t="str">
        <f t="shared" si="66"/>
        <v xml:space="preserve">T.  </v>
      </c>
      <c r="G972" s="92" t="str">
        <f t="shared" si="67"/>
        <v>T.  TEXAS</v>
      </c>
      <c r="H972" s="96">
        <v>37</v>
      </c>
      <c r="I972" s="96" t="s">
        <v>1399</v>
      </c>
    </row>
    <row r="973" spans="1:9" x14ac:dyDescent="0.2">
      <c r="A973" s="92" t="str">
        <f t="shared" si="64"/>
        <v>37080</v>
      </c>
      <c r="B973" s="94" t="str">
        <f t="shared" si="65"/>
        <v>37080</v>
      </c>
      <c r="C973" s="92" t="s">
        <v>739</v>
      </c>
      <c r="D973" s="92" t="s">
        <v>28</v>
      </c>
      <c r="E973" s="92" t="s">
        <v>769</v>
      </c>
      <c r="F973" s="92" t="str">
        <f t="shared" si="66"/>
        <v xml:space="preserve">T.  </v>
      </c>
      <c r="G973" s="92" t="str">
        <f t="shared" si="67"/>
        <v>T.  WAUSAU</v>
      </c>
      <c r="H973" s="96">
        <v>37</v>
      </c>
      <c r="I973" s="96" t="s">
        <v>1400</v>
      </c>
    </row>
    <row r="974" spans="1:9" x14ac:dyDescent="0.2">
      <c r="A974" s="92" t="str">
        <f t="shared" si="64"/>
        <v>37082</v>
      </c>
      <c r="B974" s="94" t="str">
        <f t="shared" si="65"/>
        <v>37082</v>
      </c>
      <c r="C974" s="92" t="s">
        <v>739</v>
      </c>
      <c r="D974" s="92" t="s">
        <v>28</v>
      </c>
      <c r="E974" s="92" t="s">
        <v>250</v>
      </c>
      <c r="F974" s="92" t="str">
        <f t="shared" si="66"/>
        <v xml:space="preserve">T.  </v>
      </c>
      <c r="G974" s="92" t="str">
        <f t="shared" si="67"/>
        <v>T.  WESTON</v>
      </c>
      <c r="H974" s="96">
        <v>37</v>
      </c>
      <c r="I974" s="96" t="s">
        <v>1401</v>
      </c>
    </row>
    <row r="975" spans="1:9" x14ac:dyDescent="0.2">
      <c r="A975" s="92" t="str">
        <f t="shared" si="64"/>
        <v>37084</v>
      </c>
      <c r="B975" s="94" t="str">
        <f t="shared" si="65"/>
        <v>37084</v>
      </c>
      <c r="C975" s="92" t="s">
        <v>739</v>
      </c>
      <c r="D975" s="92" t="s">
        <v>28</v>
      </c>
      <c r="E975" s="92" t="s">
        <v>770</v>
      </c>
      <c r="F975" s="92" t="str">
        <f t="shared" si="66"/>
        <v xml:space="preserve">T.  </v>
      </c>
      <c r="G975" s="92" t="str">
        <f t="shared" si="67"/>
        <v>T.  WIEN</v>
      </c>
      <c r="H975" s="96">
        <v>37</v>
      </c>
      <c r="I975" s="96" t="s">
        <v>1402</v>
      </c>
    </row>
    <row r="976" spans="1:9" x14ac:dyDescent="0.2">
      <c r="A976" s="92" t="str">
        <f t="shared" si="64"/>
        <v>37102</v>
      </c>
      <c r="B976" s="94" t="str">
        <f t="shared" si="65"/>
        <v>37102</v>
      </c>
      <c r="C976" s="92" t="s">
        <v>739</v>
      </c>
      <c r="D976" s="92" t="s">
        <v>46</v>
      </c>
      <c r="E976" s="92" t="s">
        <v>771</v>
      </c>
      <c r="F976" s="92" t="str">
        <f t="shared" si="66"/>
        <v xml:space="preserve">V.  </v>
      </c>
      <c r="G976" s="92" t="str">
        <f t="shared" si="67"/>
        <v>V.  ATHENS</v>
      </c>
      <c r="H976" s="96">
        <v>37</v>
      </c>
      <c r="I976" s="96">
        <v>102</v>
      </c>
    </row>
    <row r="977" spans="1:9" x14ac:dyDescent="0.2">
      <c r="A977" s="92" t="str">
        <f t="shared" si="64"/>
        <v>37104</v>
      </c>
      <c r="B977" s="94" t="str">
        <f t="shared" si="65"/>
        <v>37104</v>
      </c>
      <c r="C977" s="92" t="s">
        <v>739</v>
      </c>
      <c r="D977" s="92" t="s">
        <v>46</v>
      </c>
      <c r="E977" s="92" t="s">
        <v>772</v>
      </c>
      <c r="F977" s="92" t="str">
        <f t="shared" si="66"/>
        <v xml:space="preserve">V.  </v>
      </c>
      <c r="G977" s="92" t="str">
        <f t="shared" si="67"/>
        <v>V.  BIRNAMWOOD</v>
      </c>
      <c r="H977" s="96">
        <v>37</v>
      </c>
      <c r="I977" s="96">
        <v>104</v>
      </c>
    </row>
    <row r="978" spans="1:9" x14ac:dyDescent="0.2">
      <c r="A978" s="92" t="str">
        <f t="shared" si="64"/>
        <v>37116</v>
      </c>
      <c r="B978" s="94" t="str">
        <f t="shared" si="65"/>
        <v>37116</v>
      </c>
      <c r="C978" s="92" t="s">
        <v>739</v>
      </c>
      <c r="D978" s="92" t="s">
        <v>46</v>
      </c>
      <c r="E978" s="92" t="s">
        <v>255</v>
      </c>
      <c r="F978" s="92" t="str">
        <f t="shared" si="66"/>
        <v xml:space="preserve">V.  </v>
      </c>
      <c r="G978" s="92" t="str">
        <f t="shared" si="67"/>
        <v>V.  DORCHESTER</v>
      </c>
      <c r="H978" s="96">
        <v>37</v>
      </c>
      <c r="I978" s="96">
        <v>116</v>
      </c>
    </row>
    <row r="979" spans="1:9" x14ac:dyDescent="0.2">
      <c r="A979" s="92" t="str">
        <f t="shared" si="64"/>
        <v>37121</v>
      </c>
      <c r="B979" s="94" t="str">
        <f t="shared" si="65"/>
        <v>37121</v>
      </c>
      <c r="C979" s="92" t="s">
        <v>739</v>
      </c>
      <c r="D979" s="92" t="s">
        <v>46</v>
      </c>
      <c r="E979" s="92" t="s">
        <v>773</v>
      </c>
      <c r="F979" s="92" t="str">
        <f t="shared" si="66"/>
        <v xml:space="preserve">V.  </v>
      </c>
      <c r="G979" s="92" t="str">
        <f t="shared" si="67"/>
        <v>V.  EDGAR</v>
      </c>
      <c r="H979" s="96">
        <v>37</v>
      </c>
      <c r="I979" s="96">
        <v>121</v>
      </c>
    </row>
    <row r="980" spans="1:9" x14ac:dyDescent="0.2">
      <c r="A980" s="92" t="str">
        <f t="shared" si="64"/>
        <v>37122</v>
      </c>
      <c r="B980" s="94" t="str">
        <f t="shared" si="65"/>
        <v>37122</v>
      </c>
      <c r="C980" s="92" t="s">
        <v>739</v>
      </c>
      <c r="D980" s="92" t="s">
        <v>46</v>
      </c>
      <c r="E980" s="92" t="s">
        <v>745</v>
      </c>
      <c r="F980" s="92" t="str">
        <f t="shared" si="66"/>
        <v xml:space="preserve">V.  </v>
      </c>
      <c r="G980" s="92" t="str">
        <f t="shared" si="67"/>
        <v>V.  ELDERON</v>
      </c>
      <c r="H980" s="96">
        <v>37</v>
      </c>
      <c r="I980" s="96">
        <v>122</v>
      </c>
    </row>
    <row r="981" spans="1:9" x14ac:dyDescent="0.2">
      <c r="A981" s="92" t="str">
        <f t="shared" si="64"/>
        <v>37126</v>
      </c>
      <c r="B981" s="94" t="str">
        <f t="shared" si="65"/>
        <v>37126</v>
      </c>
      <c r="C981" s="92" t="s">
        <v>739</v>
      </c>
      <c r="D981" s="92" t="s">
        <v>46</v>
      </c>
      <c r="E981" s="92" t="s">
        <v>774</v>
      </c>
      <c r="F981" s="92" t="str">
        <f t="shared" si="66"/>
        <v xml:space="preserve">V.  </v>
      </c>
      <c r="G981" s="92" t="str">
        <f t="shared" si="67"/>
        <v>V.  FENWOOD</v>
      </c>
      <c r="H981" s="96">
        <v>37</v>
      </c>
      <c r="I981" s="96">
        <v>126</v>
      </c>
    </row>
    <row r="982" spans="1:9" x14ac:dyDescent="0.2">
      <c r="A982" s="92" t="str">
        <f t="shared" si="64"/>
        <v>37136</v>
      </c>
      <c r="B982" s="94" t="str">
        <f t="shared" si="65"/>
        <v>37136</v>
      </c>
      <c r="C982" s="92" t="s">
        <v>739</v>
      </c>
      <c r="D982" s="92" t="s">
        <v>46</v>
      </c>
      <c r="E982" s="92" t="s">
        <v>775</v>
      </c>
      <c r="F982" s="92" t="str">
        <f t="shared" si="66"/>
        <v xml:space="preserve">V.  </v>
      </c>
      <c r="G982" s="92" t="str">
        <f t="shared" si="67"/>
        <v>V.  HATLEY</v>
      </c>
      <c r="H982" s="96">
        <v>37</v>
      </c>
      <c r="I982" s="96">
        <v>136</v>
      </c>
    </row>
    <row r="983" spans="1:9" x14ac:dyDescent="0.2">
      <c r="A983" s="92" t="str">
        <f t="shared" si="64"/>
        <v>37145</v>
      </c>
      <c r="B983" s="94" t="str">
        <f t="shared" si="65"/>
        <v>37145</v>
      </c>
      <c r="C983" s="92" t="s">
        <v>739</v>
      </c>
      <c r="D983" s="92" t="s">
        <v>46</v>
      </c>
      <c r="E983" s="92" t="s">
        <v>776</v>
      </c>
      <c r="F983" s="92" t="str">
        <f t="shared" si="66"/>
        <v xml:space="preserve">V.  </v>
      </c>
      <c r="G983" s="92" t="str">
        <f t="shared" si="67"/>
        <v>V.  KRONENWETTER</v>
      </c>
      <c r="H983" s="96">
        <v>37</v>
      </c>
      <c r="I983" s="96">
        <v>145</v>
      </c>
    </row>
    <row r="984" spans="1:9" x14ac:dyDescent="0.2">
      <c r="A984" s="92" t="str">
        <f t="shared" si="64"/>
        <v>37146</v>
      </c>
      <c r="B984" s="94" t="str">
        <f t="shared" si="65"/>
        <v>37146</v>
      </c>
      <c r="C984" s="92" t="s">
        <v>739</v>
      </c>
      <c r="D984" s="92" t="s">
        <v>46</v>
      </c>
      <c r="E984" s="92" t="s">
        <v>777</v>
      </c>
      <c r="F984" s="92" t="str">
        <f t="shared" si="66"/>
        <v xml:space="preserve">V.  </v>
      </c>
      <c r="G984" s="92" t="str">
        <f t="shared" si="67"/>
        <v>V.  MAINE</v>
      </c>
      <c r="H984" s="96">
        <v>37</v>
      </c>
      <c r="I984" s="96">
        <v>146</v>
      </c>
    </row>
    <row r="985" spans="1:9" x14ac:dyDescent="0.2">
      <c r="A985" s="92" t="str">
        <f t="shared" si="64"/>
        <v>37151</v>
      </c>
      <c r="B985" s="94" t="str">
        <f t="shared" si="65"/>
        <v>37151</v>
      </c>
      <c r="C985" s="92" t="s">
        <v>739</v>
      </c>
      <c r="D985" s="92" t="s">
        <v>46</v>
      </c>
      <c r="E985" s="92" t="s">
        <v>739</v>
      </c>
      <c r="F985" s="92" t="str">
        <f t="shared" si="66"/>
        <v xml:space="preserve">V.  </v>
      </c>
      <c r="G985" s="92" t="str">
        <f t="shared" si="67"/>
        <v>V.  MARATHON</v>
      </c>
      <c r="H985" s="96">
        <v>37</v>
      </c>
      <c r="I985" s="96">
        <v>151</v>
      </c>
    </row>
    <row r="986" spans="1:9" x14ac:dyDescent="0.2">
      <c r="A986" s="92" t="str">
        <f t="shared" ref="A986" si="68">H986&amp;I986</f>
        <v>37168</v>
      </c>
      <c r="B986" s="94" t="str">
        <f t="shared" ref="B986" si="69">A986</f>
        <v>37168</v>
      </c>
      <c r="C986" s="92" t="s">
        <v>739</v>
      </c>
      <c r="D986" s="92" t="s">
        <v>46</v>
      </c>
      <c r="E986" s="148" t="s">
        <v>763</v>
      </c>
      <c r="F986" s="92" t="str">
        <f t="shared" ref="F986" si="70">D986&amp;".  "</f>
        <v xml:space="preserve">V.  </v>
      </c>
      <c r="G986" s="92" t="str">
        <f t="shared" ref="G986" si="71">F986&amp;E986</f>
        <v>V.  RIB MOUNTAIN</v>
      </c>
      <c r="H986" s="149" t="s">
        <v>1593</v>
      </c>
      <c r="I986" s="149" t="s">
        <v>1517</v>
      </c>
    </row>
    <row r="987" spans="1:9" x14ac:dyDescent="0.2">
      <c r="A987" s="92" t="str">
        <f t="shared" si="64"/>
        <v>37176</v>
      </c>
      <c r="B987" s="94" t="str">
        <f t="shared" si="65"/>
        <v>37176</v>
      </c>
      <c r="C987" s="92" t="s">
        <v>739</v>
      </c>
      <c r="D987" s="92" t="s">
        <v>46</v>
      </c>
      <c r="E987" s="92" t="s">
        <v>778</v>
      </c>
      <c r="F987" s="92" t="str">
        <f t="shared" si="66"/>
        <v xml:space="preserve">V.  </v>
      </c>
      <c r="G987" s="92" t="str">
        <f t="shared" si="67"/>
        <v>V.  ROTHSCHILD</v>
      </c>
      <c r="H987" s="96">
        <v>37</v>
      </c>
      <c r="I987" s="96">
        <v>176</v>
      </c>
    </row>
    <row r="988" spans="1:9" x14ac:dyDescent="0.2">
      <c r="A988" s="92" t="str">
        <f t="shared" si="64"/>
        <v>37181</v>
      </c>
      <c r="B988" s="94" t="str">
        <f t="shared" si="65"/>
        <v>37181</v>
      </c>
      <c r="C988" s="92" t="s">
        <v>739</v>
      </c>
      <c r="D988" s="92" t="s">
        <v>46</v>
      </c>
      <c r="E988" s="92" t="s">
        <v>766</v>
      </c>
      <c r="F988" s="92" t="str">
        <f t="shared" si="66"/>
        <v xml:space="preserve">V.  </v>
      </c>
      <c r="G988" s="92" t="str">
        <f t="shared" si="67"/>
        <v>V.  SPENCER</v>
      </c>
      <c r="H988" s="96">
        <v>37</v>
      </c>
      <c r="I988" s="96">
        <v>181</v>
      </c>
    </row>
    <row r="989" spans="1:9" x14ac:dyDescent="0.2">
      <c r="A989" s="92" t="str">
        <f t="shared" si="64"/>
        <v>37182</v>
      </c>
      <c r="B989" s="94" t="str">
        <f t="shared" si="65"/>
        <v>37182</v>
      </c>
      <c r="C989" s="92" t="s">
        <v>739</v>
      </c>
      <c r="D989" s="92" t="s">
        <v>46</v>
      </c>
      <c r="E989" s="92" t="s">
        <v>779</v>
      </c>
      <c r="F989" s="92" t="str">
        <f t="shared" si="66"/>
        <v xml:space="preserve">V.  </v>
      </c>
      <c r="G989" s="92" t="str">
        <f t="shared" si="67"/>
        <v>V.  STRATFORD</v>
      </c>
      <c r="H989" s="96">
        <v>37</v>
      </c>
      <c r="I989" s="96">
        <v>182</v>
      </c>
    </row>
    <row r="990" spans="1:9" x14ac:dyDescent="0.2">
      <c r="A990" s="92" t="str">
        <f t="shared" si="64"/>
        <v>37186</v>
      </c>
      <c r="B990" s="94" t="str">
        <f t="shared" si="65"/>
        <v>37186</v>
      </c>
      <c r="C990" s="92" t="s">
        <v>739</v>
      </c>
      <c r="D990" s="92" t="s">
        <v>46</v>
      </c>
      <c r="E990" s="92" t="s">
        <v>248</v>
      </c>
      <c r="F990" s="92" t="str">
        <f t="shared" si="66"/>
        <v xml:space="preserve">V.  </v>
      </c>
      <c r="G990" s="92" t="str">
        <f t="shared" si="67"/>
        <v>V.  UNITY</v>
      </c>
      <c r="H990" s="96">
        <v>37</v>
      </c>
      <c r="I990" s="96">
        <v>186</v>
      </c>
    </row>
    <row r="991" spans="1:9" x14ac:dyDescent="0.2">
      <c r="A991" s="92" t="str">
        <f t="shared" si="64"/>
        <v>37192</v>
      </c>
      <c r="B991" s="94" t="str">
        <f t="shared" si="65"/>
        <v>37192</v>
      </c>
      <c r="C991" s="92" t="s">
        <v>739</v>
      </c>
      <c r="D991" s="92" t="s">
        <v>46</v>
      </c>
      <c r="E991" s="92" t="s">
        <v>250</v>
      </c>
      <c r="F991" s="92" t="str">
        <f t="shared" si="66"/>
        <v xml:space="preserve">V.  </v>
      </c>
      <c r="G991" s="92" t="str">
        <f t="shared" si="67"/>
        <v>V.  WESTON</v>
      </c>
      <c r="H991" s="96">
        <v>37</v>
      </c>
      <c r="I991" s="96">
        <v>192</v>
      </c>
    </row>
    <row r="992" spans="1:9" x14ac:dyDescent="0.2">
      <c r="A992" s="92" t="str">
        <f t="shared" si="64"/>
        <v>37201</v>
      </c>
      <c r="B992" s="94" t="str">
        <f t="shared" si="65"/>
        <v>37201</v>
      </c>
      <c r="C992" s="92" t="s">
        <v>739</v>
      </c>
      <c r="D992" s="92" t="s">
        <v>48</v>
      </c>
      <c r="E992" s="92" t="s">
        <v>257</v>
      </c>
      <c r="F992" s="92" t="str">
        <f t="shared" si="66"/>
        <v xml:space="preserve">C.  </v>
      </c>
      <c r="G992" s="92" t="str">
        <f t="shared" si="67"/>
        <v>C.  ABBOTSFORD</v>
      </c>
      <c r="H992" s="96">
        <v>37</v>
      </c>
      <c r="I992" s="96">
        <v>201</v>
      </c>
    </row>
    <row r="993" spans="1:9" x14ac:dyDescent="0.2">
      <c r="A993" s="92" t="str">
        <f t="shared" si="64"/>
        <v>37211</v>
      </c>
      <c r="B993" s="94" t="str">
        <f t="shared" si="65"/>
        <v>37211</v>
      </c>
      <c r="C993" s="92" t="s">
        <v>739</v>
      </c>
      <c r="D993" s="92" t="s">
        <v>48</v>
      </c>
      <c r="E993" s="92" t="s">
        <v>226</v>
      </c>
      <c r="F993" s="92" t="str">
        <f t="shared" si="66"/>
        <v xml:space="preserve">C.  </v>
      </c>
      <c r="G993" s="92" t="str">
        <f t="shared" si="67"/>
        <v>C.  COLBY</v>
      </c>
      <c r="H993" s="96">
        <v>37</v>
      </c>
      <c r="I993" s="96">
        <v>211</v>
      </c>
    </row>
    <row r="994" spans="1:9" x14ac:dyDescent="0.2">
      <c r="A994" s="92" t="str">
        <f t="shared" si="64"/>
        <v>37250</v>
      </c>
      <c r="B994" s="94" t="str">
        <f t="shared" si="65"/>
        <v>37250</v>
      </c>
      <c r="C994" s="92" t="s">
        <v>739</v>
      </c>
      <c r="D994" s="92" t="s">
        <v>48</v>
      </c>
      <c r="E994" s="92" t="s">
        <v>470</v>
      </c>
      <c r="F994" s="92" t="str">
        <f t="shared" si="66"/>
        <v xml:space="preserve">C.  </v>
      </c>
      <c r="G994" s="92" t="str">
        <f t="shared" si="67"/>
        <v>C.  MARSHFIELD</v>
      </c>
      <c r="H994" s="96">
        <v>37</v>
      </c>
      <c r="I994" s="96">
        <v>250</v>
      </c>
    </row>
    <row r="995" spans="1:9" x14ac:dyDescent="0.2">
      <c r="A995" s="92" t="str">
        <f t="shared" si="64"/>
        <v>37251</v>
      </c>
      <c r="B995" s="94" t="str">
        <f t="shared" si="65"/>
        <v>37251</v>
      </c>
      <c r="C995" s="92" t="s">
        <v>739</v>
      </c>
      <c r="D995" s="92" t="s">
        <v>48</v>
      </c>
      <c r="E995" s="92" t="s">
        <v>758</v>
      </c>
      <c r="F995" s="92" t="str">
        <f t="shared" si="66"/>
        <v xml:space="preserve">C.  </v>
      </c>
      <c r="G995" s="92" t="str">
        <f t="shared" si="67"/>
        <v>C.  MOSINEE</v>
      </c>
      <c r="H995" s="96">
        <v>37</v>
      </c>
      <c r="I995" s="96">
        <v>251</v>
      </c>
    </row>
    <row r="996" spans="1:9" x14ac:dyDescent="0.2">
      <c r="A996" s="92" t="str">
        <f t="shared" si="64"/>
        <v>37281</v>
      </c>
      <c r="B996" s="94" t="str">
        <f t="shared" si="65"/>
        <v>37281</v>
      </c>
      <c r="C996" s="92" t="s">
        <v>739</v>
      </c>
      <c r="D996" s="92" t="s">
        <v>48</v>
      </c>
      <c r="E996" s="92" t="s">
        <v>780</v>
      </c>
      <c r="F996" s="92" t="str">
        <f t="shared" si="66"/>
        <v xml:space="preserve">C.  </v>
      </c>
      <c r="G996" s="92" t="str">
        <f t="shared" si="67"/>
        <v>C.  SCHOFIELD</v>
      </c>
      <c r="H996" s="96">
        <v>37</v>
      </c>
      <c r="I996" s="96">
        <v>281</v>
      </c>
    </row>
    <row r="997" spans="1:9" x14ac:dyDescent="0.2">
      <c r="A997" s="92" t="str">
        <f t="shared" si="64"/>
        <v>37291</v>
      </c>
      <c r="B997" s="94" t="str">
        <f t="shared" si="65"/>
        <v>37291</v>
      </c>
      <c r="C997" s="92" t="s">
        <v>739</v>
      </c>
      <c r="D997" s="92" t="s">
        <v>48</v>
      </c>
      <c r="E997" s="92" t="s">
        <v>769</v>
      </c>
      <c r="F997" s="92" t="str">
        <f t="shared" si="66"/>
        <v xml:space="preserve">C.  </v>
      </c>
      <c r="G997" s="92" t="str">
        <f t="shared" si="67"/>
        <v>C.  WAUSAU</v>
      </c>
      <c r="H997" s="96">
        <v>37</v>
      </c>
      <c r="I997" s="96">
        <v>291</v>
      </c>
    </row>
    <row r="998" spans="1:9" x14ac:dyDescent="0.2">
      <c r="A998" s="92" t="str">
        <f t="shared" si="64"/>
        <v>38002</v>
      </c>
      <c r="B998" s="94" t="str">
        <f t="shared" si="65"/>
        <v>38002</v>
      </c>
      <c r="C998" s="92" t="s">
        <v>782</v>
      </c>
      <c r="D998" s="92" t="s">
        <v>28</v>
      </c>
      <c r="E998" s="92" t="s">
        <v>781</v>
      </c>
      <c r="F998" s="92" t="str">
        <f t="shared" si="66"/>
        <v xml:space="preserve">T.  </v>
      </c>
      <c r="G998" s="92" t="str">
        <f t="shared" si="67"/>
        <v>T.  AMBERG</v>
      </c>
      <c r="H998" s="96">
        <v>38</v>
      </c>
      <c r="I998" s="96" t="s">
        <v>1368</v>
      </c>
    </row>
    <row r="999" spans="1:9" x14ac:dyDescent="0.2">
      <c r="A999" s="92" t="str">
        <f t="shared" si="64"/>
        <v>38004</v>
      </c>
      <c r="B999" s="94" t="str">
        <f t="shared" si="65"/>
        <v>38004</v>
      </c>
      <c r="C999" s="92" t="s">
        <v>782</v>
      </c>
      <c r="D999" s="92" t="s">
        <v>28</v>
      </c>
      <c r="E999" s="92" t="s">
        <v>783</v>
      </c>
      <c r="F999" s="92" t="str">
        <f t="shared" si="66"/>
        <v xml:space="preserve">T.  </v>
      </c>
      <c r="G999" s="92" t="str">
        <f t="shared" si="67"/>
        <v>T.  ATHELSTANE</v>
      </c>
      <c r="H999" s="96">
        <v>38</v>
      </c>
      <c r="I999" s="96" t="s">
        <v>1352</v>
      </c>
    </row>
    <row r="1000" spans="1:9" x14ac:dyDescent="0.2">
      <c r="A1000" s="92" t="str">
        <f t="shared" si="64"/>
        <v>38006</v>
      </c>
      <c r="B1000" s="94" t="str">
        <f t="shared" si="65"/>
        <v>38006</v>
      </c>
      <c r="C1000" s="92" t="s">
        <v>782</v>
      </c>
      <c r="D1000" s="92" t="s">
        <v>28</v>
      </c>
      <c r="E1000" s="92" t="s">
        <v>223</v>
      </c>
      <c r="F1000" s="92" t="str">
        <f t="shared" si="66"/>
        <v xml:space="preserve">T.  </v>
      </c>
      <c r="G1000" s="92" t="str">
        <f t="shared" si="67"/>
        <v>T.  BEAVER</v>
      </c>
      <c r="H1000" s="96">
        <v>38</v>
      </c>
      <c r="I1000" s="96" t="s">
        <v>1353</v>
      </c>
    </row>
    <row r="1001" spans="1:9" x14ac:dyDescent="0.2">
      <c r="A1001" s="92" t="str">
        <f t="shared" si="64"/>
        <v>38008</v>
      </c>
      <c r="B1001" s="94" t="str">
        <f t="shared" si="65"/>
        <v>38008</v>
      </c>
      <c r="C1001" s="92" t="s">
        <v>782</v>
      </c>
      <c r="D1001" s="92" t="s">
        <v>28</v>
      </c>
      <c r="E1001" s="92" t="s">
        <v>784</v>
      </c>
      <c r="F1001" s="92" t="str">
        <f t="shared" si="66"/>
        <v xml:space="preserve">T.  </v>
      </c>
      <c r="G1001" s="92" t="str">
        <f t="shared" si="67"/>
        <v>T.  BEECHER</v>
      </c>
      <c r="H1001" s="96">
        <v>38</v>
      </c>
      <c r="I1001" s="96" t="s">
        <v>1354</v>
      </c>
    </row>
    <row r="1002" spans="1:9" x14ac:dyDescent="0.2">
      <c r="A1002" s="92" t="str">
        <f t="shared" si="64"/>
        <v>38010</v>
      </c>
      <c r="B1002" s="94" t="str">
        <f t="shared" si="65"/>
        <v>38010</v>
      </c>
      <c r="C1002" s="92" t="s">
        <v>782</v>
      </c>
      <c r="D1002" s="92" t="s">
        <v>28</v>
      </c>
      <c r="E1002" s="92" t="s">
        <v>785</v>
      </c>
      <c r="F1002" s="92" t="str">
        <f t="shared" si="66"/>
        <v xml:space="preserve">T.  </v>
      </c>
      <c r="G1002" s="92" t="str">
        <f t="shared" si="67"/>
        <v>T.  DUNBAR</v>
      </c>
      <c r="H1002" s="96">
        <v>38</v>
      </c>
      <c r="I1002" s="96" t="s">
        <v>1355</v>
      </c>
    </row>
    <row r="1003" spans="1:9" x14ac:dyDescent="0.2">
      <c r="A1003" s="92" t="str">
        <f t="shared" si="64"/>
        <v>38012</v>
      </c>
      <c r="B1003" s="94" t="str">
        <f t="shared" si="65"/>
        <v>38012</v>
      </c>
      <c r="C1003" s="92" t="s">
        <v>782</v>
      </c>
      <c r="D1003" s="92" t="s">
        <v>28</v>
      </c>
      <c r="E1003" s="92" t="s">
        <v>786</v>
      </c>
      <c r="F1003" s="92" t="str">
        <f t="shared" si="66"/>
        <v xml:space="preserve">T.  </v>
      </c>
      <c r="G1003" s="92" t="str">
        <f t="shared" si="67"/>
        <v>T.  GOODMAN</v>
      </c>
      <c r="H1003" s="96">
        <v>38</v>
      </c>
      <c r="I1003" s="96" t="s">
        <v>1356</v>
      </c>
    </row>
    <row r="1004" spans="1:9" x14ac:dyDescent="0.2">
      <c r="A1004" s="92" t="str">
        <f t="shared" si="64"/>
        <v>38014</v>
      </c>
      <c r="B1004" s="94" t="str">
        <f t="shared" si="65"/>
        <v>38014</v>
      </c>
      <c r="C1004" s="92" t="s">
        <v>782</v>
      </c>
      <c r="D1004" s="92" t="s">
        <v>28</v>
      </c>
      <c r="E1004" s="92" t="s">
        <v>787</v>
      </c>
      <c r="F1004" s="92" t="str">
        <f t="shared" si="66"/>
        <v xml:space="preserve">T.  </v>
      </c>
      <c r="G1004" s="92" t="str">
        <f t="shared" si="67"/>
        <v>T.  GROVER</v>
      </c>
      <c r="H1004" s="96">
        <v>38</v>
      </c>
      <c r="I1004" s="96" t="s">
        <v>1357</v>
      </c>
    </row>
    <row r="1005" spans="1:9" x14ac:dyDescent="0.2">
      <c r="A1005" s="92" t="str">
        <f t="shared" si="64"/>
        <v>38016</v>
      </c>
      <c r="B1005" s="94" t="str">
        <f t="shared" si="65"/>
        <v>38016</v>
      </c>
      <c r="C1005" s="92" t="s">
        <v>782</v>
      </c>
      <c r="D1005" s="92" t="s">
        <v>28</v>
      </c>
      <c r="E1005" s="92" t="s">
        <v>788</v>
      </c>
      <c r="F1005" s="92" t="str">
        <f t="shared" si="66"/>
        <v xml:space="preserve">T.  </v>
      </c>
      <c r="G1005" s="92" t="str">
        <f t="shared" si="67"/>
        <v>T.  LAKE</v>
      </c>
      <c r="H1005" s="96">
        <v>38</v>
      </c>
      <c r="I1005" s="96" t="s">
        <v>1358</v>
      </c>
    </row>
    <row r="1006" spans="1:9" x14ac:dyDescent="0.2">
      <c r="A1006" s="92" t="str">
        <f t="shared" si="64"/>
        <v>38018</v>
      </c>
      <c r="B1006" s="94" t="str">
        <f t="shared" si="65"/>
        <v>38018</v>
      </c>
      <c r="C1006" s="92" t="s">
        <v>782</v>
      </c>
      <c r="D1006" s="92" t="s">
        <v>28</v>
      </c>
      <c r="E1006" s="92" t="s">
        <v>789</v>
      </c>
      <c r="F1006" s="92" t="str">
        <f t="shared" si="66"/>
        <v xml:space="preserve">T.  </v>
      </c>
      <c r="G1006" s="92" t="str">
        <f t="shared" si="67"/>
        <v>T.  MIDDLE INLET</v>
      </c>
      <c r="H1006" s="96">
        <v>38</v>
      </c>
      <c r="I1006" s="96" t="s">
        <v>1359</v>
      </c>
    </row>
    <row r="1007" spans="1:9" x14ac:dyDescent="0.2">
      <c r="A1007" s="92" t="str">
        <f t="shared" si="64"/>
        <v>38020</v>
      </c>
      <c r="B1007" s="94" t="str">
        <f t="shared" si="65"/>
        <v>38020</v>
      </c>
      <c r="C1007" s="92" t="s">
        <v>782</v>
      </c>
      <c r="D1007" s="92" t="s">
        <v>28</v>
      </c>
      <c r="E1007" s="92" t="s">
        <v>790</v>
      </c>
      <c r="F1007" s="92" t="str">
        <f t="shared" si="66"/>
        <v xml:space="preserve">T.  </v>
      </c>
      <c r="G1007" s="92" t="str">
        <f t="shared" si="67"/>
        <v>T.  NIAGARA</v>
      </c>
      <c r="H1007" s="96">
        <v>38</v>
      </c>
      <c r="I1007" s="96" t="s">
        <v>1360</v>
      </c>
    </row>
    <row r="1008" spans="1:9" x14ac:dyDescent="0.2">
      <c r="A1008" s="92" t="str">
        <f t="shared" si="64"/>
        <v>38022</v>
      </c>
      <c r="B1008" s="94" t="str">
        <f t="shared" si="65"/>
        <v>38022</v>
      </c>
      <c r="C1008" s="92" t="s">
        <v>782</v>
      </c>
      <c r="D1008" s="92" t="s">
        <v>28</v>
      </c>
      <c r="E1008" s="92" t="s">
        <v>791</v>
      </c>
      <c r="F1008" s="92" t="str">
        <f t="shared" si="66"/>
        <v xml:space="preserve">T.  </v>
      </c>
      <c r="G1008" s="92" t="str">
        <f t="shared" si="67"/>
        <v>T.  PEMBINE</v>
      </c>
      <c r="H1008" s="96">
        <v>38</v>
      </c>
      <c r="I1008" s="96" t="s">
        <v>1361</v>
      </c>
    </row>
    <row r="1009" spans="1:9" x14ac:dyDescent="0.2">
      <c r="A1009" s="92" t="str">
        <f t="shared" si="64"/>
        <v>38024</v>
      </c>
      <c r="B1009" s="94" t="str">
        <f t="shared" si="65"/>
        <v>38024</v>
      </c>
      <c r="C1009" s="92" t="s">
        <v>782</v>
      </c>
      <c r="D1009" s="92" t="s">
        <v>28</v>
      </c>
      <c r="E1009" s="92" t="s">
        <v>792</v>
      </c>
      <c r="F1009" s="92" t="str">
        <f t="shared" si="66"/>
        <v xml:space="preserve">T.  </v>
      </c>
      <c r="G1009" s="92" t="str">
        <f t="shared" si="67"/>
        <v>T.  PESHTIGO</v>
      </c>
      <c r="H1009" s="96">
        <v>38</v>
      </c>
      <c r="I1009" s="96" t="s">
        <v>1362</v>
      </c>
    </row>
    <row r="1010" spans="1:9" x14ac:dyDescent="0.2">
      <c r="A1010" s="92" t="str">
        <f t="shared" si="64"/>
        <v>38026</v>
      </c>
      <c r="B1010" s="94" t="str">
        <f t="shared" si="65"/>
        <v>38026</v>
      </c>
      <c r="C1010" s="92" t="s">
        <v>782</v>
      </c>
      <c r="D1010" s="92" t="s">
        <v>28</v>
      </c>
      <c r="E1010" s="92" t="s">
        <v>793</v>
      </c>
      <c r="F1010" s="92" t="str">
        <f t="shared" si="66"/>
        <v xml:space="preserve">T.  </v>
      </c>
      <c r="G1010" s="92" t="str">
        <f t="shared" si="67"/>
        <v>T.  PORTERFIELD</v>
      </c>
      <c r="H1010" s="96">
        <v>38</v>
      </c>
      <c r="I1010" s="96" t="s">
        <v>1363</v>
      </c>
    </row>
    <row r="1011" spans="1:9" x14ac:dyDescent="0.2">
      <c r="A1011" s="92" t="str">
        <f t="shared" si="64"/>
        <v>38028</v>
      </c>
      <c r="B1011" s="94" t="str">
        <f t="shared" si="65"/>
        <v>38028</v>
      </c>
      <c r="C1011" s="92" t="s">
        <v>782</v>
      </c>
      <c r="D1011" s="92" t="s">
        <v>28</v>
      </c>
      <c r="E1011" s="92" t="s">
        <v>794</v>
      </c>
      <c r="F1011" s="92" t="str">
        <f t="shared" si="66"/>
        <v xml:space="preserve">T.  </v>
      </c>
      <c r="G1011" s="92" t="str">
        <f t="shared" si="67"/>
        <v>T.  POUND</v>
      </c>
      <c r="H1011" s="96">
        <v>38</v>
      </c>
      <c r="I1011" s="96" t="s">
        <v>1364</v>
      </c>
    </row>
    <row r="1012" spans="1:9" x14ac:dyDescent="0.2">
      <c r="A1012" s="92" t="str">
        <f t="shared" si="64"/>
        <v>38030</v>
      </c>
      <c r="B1012" s="94" t="str">
        <f t="shared" si="65"/>
        <v>38030</v>
      </c>
      <c r="C1012" s="92" t="s">
        <v>782</v>
      </c>
      <c r="D1012" s="92" t="s">
        <v>28</v>
      </c>
      <c r="E1012" s="92" t="s">
        <v>795</v>
      </c>
      <c r="F1012" s="92" t="str">
        <f t="shared" si="66"/>
        <v xml:space="preserve">T.  </v>
      </c>
      <c r="G1012" s="92" t="str">
        <f t="shared" si="67"/>
        <v>T.  SILVER CLIFF</v>
      </c>
      <c r="H1012" s="96">
        <v>38</v>
      </c>
      <c r="I1012" s="96" t="s">
        <v>1365</v>
      </c>
    </row>
    <row r="1013" spans="1:9" x14ac:dyDescent="0.2">
      <c r="A1013" s="92" t="str">
        <f t="shared" si="64"/>
        <v>38032</v>
      </c>
      <c r="B1013" s="94" t="str">
        <f t="shared" si="65"/>
        <v>38032</v>
      </c>
      <c r="C1013" s="92" t="s">
        <v>782</v>
      </c>
      <c r="D1013" s="92" t="s">
        <v>28</v>
      </c>
      <c r="E1013" s="92" t="s">
        <v>796</v>
      </c>
      <c r="F1013" s="92" t="str">
        <f t="shared" si="66"/>
        <v xml:space="preserve">T.  </v>
      </c>
      <c r="G1013" s="92" t="str">
        <f t="shared" si="67"/>
        <v>T.  STEPHENSON</v>
      </c>
      <c r="H1013" s="96">
        <v>38</v>
      </c>
      <c r="I1013" s="96" t="s">
        <v>1366</v>
      </c>
    </row>
    <row r="1014" spans="1:9" x14ac:dyDescent="0.2">
      <c r="A1014" s="92" t="str">
        <f t="shared" si="64"/>
        <v>38034</v>
      </c>
      <c r="B1014" s="94" t="str">
        <f t="shared" si="65"/>
        <v>38034</v>
      </c>
      <c r="C1014" s="92" t="s">
        <v>782</v>
      </c>
      <c r="D1014" s="92" t="s">
        <v>28</v>
      </c>
      <c r="E1014" s="92" t="s">
        <v>797</v>
      </c>
      <c r="F1014" s="92" t="str">
        <f t="shared" si="66"/>
        <v xml:space="preserve">T.  </v>
      </c>
      <c r="G1014" s="92" t="str">
        <f t="shared" si="67"/>
        <v>T.  WAGNER</v>
      </c>
      <c r="H1014" s="96">
        <v>38</v>
      </c>
      <c r="I1014" s="96" t="s">
        <v>1367</v>
      </c>
    </row>
    <row r="1015" spans="1:9" x14ac:dyDescent="0.2">
      <c r="A1015" s="92" t="str">
        <f t="shared" si="64"/>
        <v>38036</v>
      </c>
      <c r="B1015" s="94" t="str">
        <f t="shared" si="65"/>
        <v>38036</v>
      </c>
      <c r="C1015" s="92" t="s">
        <v>782</v>
      </c>
      <c r="D1015" s="92" t="s">
        <v>28</v>
      </c>
      <c r="E1015" s="92" t="s">
        <v>798</v>
      </c>
      <c r="F1015" s="92" t="str">
        <f t="shared" si="66"/>
        <v xml:space="preserve">T.  </v>
      </c>
      <c r="G1015" s="92" t="str">
        <f t="shared" si="67"/>
        <v>T.  WAUSAUKEE</v>
      </c>
      <c r="H1015" s="96">
        <v>38</v>
      </c>
      <c r="I1015" s="96" t="s">
        <v>1370</v>
      </c>
    </row>
    <row r="1016" spans="1:9" x14ac:dyDescent="0.2">
      <c r="A1016" s="92" t="str">
        <f t="shared" si="64"/>
        <v>38111</v>
      </c>
      <c r="B1016" s="94" t="str">
        <f t="shared" si="65"/>
        <v>38111</v>
      </c>
      <c r="C1016" s="92" t="s">
        <v>782</v>
      </c>
      <c r="D1016" s="92" t="s">
        <v>46</v>
      </c>
      <c r="E1016" s="92" t="s">
        <v>799</v>
      </c>
      <c r="F1016" s="92" t="str">
        <f t="shared" si="66"/>
        <v xml:space="preserve">V.  </v>
      </c>
      <c r="G1016" s="92" t="str">
        <f t="shared" si="67"/>
        <v>V.  COLEMAN</v>
      </c>
      <c r="H1016" s="96">
        <v>38</v>
      </c>
      <c r="I1016" s="96">
        <v>111</v>
      </c>
    </row>
    <row r="1017" spans="1:9" x14ac:dyDescent="0.2">
      <c r="A1017" s="92" t="str">
        <f t="shared" si="64"/>
        <v>38121</v>
      </c>
      <c r="B1017" s="94" t="str">
        <f t="shared" si="65"/>
        <v>38121</v>
      </c>
      <c r="C1017" s="92" t="s">
        <v>782</v>
      </c>
      <c r="D1017" s="92" t="s">
        <v>46</v>
      </c>
      <c r="E1017" s="92" t="s">
        <v>800</v>
      </c>
      <c r="F1017" s="92" t="str">
        <f t="shared" si="66"/>
        <v xml:space="preserve">V.  </v>
      </c>
      <c r="G1017" s="92" t="str">
        <f t="shared" si="67"/>
        <v>V.  CRIVITZ</v>
      </c>
      <c r="H1017" s="96">
        <v>38</v>
      </c>
      <c r="I1017" s="96">
        <v>121</v>
      </c>
    </row>
    <row r="1018" spans="1:9" x14ac:dyDescent="0.2">
      <c r="A1018" s="92" t="str">
        <f t="shared" si="64"/>
        <v>38171</v>
      </c>
      <c r="B1018" s="94" t="str">
        <f t="shared" si="65"/>
        <v>38171</v>
      </c>
      <c r="C1018" s="92" t="s">
        <v>782</v>
      </c>
      <c r="D1018" s="92" t="s">
        <v>46</v>
      </c>
      <c r="E1018" s="92" t="s">
        <v>794</v>
      </c>
      <c r="F1018" s="92" t="str">
        <f t="shared" si="66"/>
        <v xml:space="preserve">V.  </v>
      </c>
      <c r="G1018" s="92" t="str">
        <f t="shared" si="67"/>
        <v>V.  POUND</v>
      </c>
      <c r="H1018" s="96">
        <v>38</v>
      </c>
      <c r="I1018" s="96">
        <v>171</v>
      </c>
    </row>
    <row r="1019" spans="1:9" x14ac:dyDescent="0.2">
      <c r="A1019" s="92" t="str">
        <f t="shared" si="64"/>
        <v>38191</v>
      </c>
      <c r="B1019" s="94" t="str">
        <f t="shared" si="65"/>
        <v>38191</v>
      </c>
      <c r="C1019" s="92" t="s">
        <v>782</v>
      </c>
      <c r="D1019" s="92" t="s">
        <v>46</v>
      </c>
      <c r="E1019" s="92" t="s">
        <v>798</v>
      </c>
      <c r="F1019" s="92" t="str">
        <f t="shared" si="66"/>
        <v xml:space="preserve">V.  </v>
      </c>
      <c r="G1019" s="92" t="str">
        <f t="shared" si="67"/>
        <v>V.  WAUSAUKEE</v>
      </c>
      <c r="H1019" s="96">
        <v>38</v>
      </c>
      <c r="I1019" s="96">
        <v>191</v>
      </c>
    </row>
    <row r="1020" spans="1:9" x14ac:dyDescent="0.2">
      <c r="A1020" s="92" t="str">
        <f t="shared" si="64"/>
        <v>38251</v>
      </c>
      <c r="B1020" s="94" t="str">
        <f t="shared" si="65"/>
        <v>38251</v>
      </c>
      <c r="C1020" s="92" t="s">
        <v>782</v>
      </c>
      <c r="D1020" s="92" t="s">
        <v>48</v>
      </c>
      <c r="E1020" s="92" t="s">
        <v>782</v>
      </c>
      <c r="F1020" s="92" t="str">
        <f t="shared" si="66"/>
        <v xml:space="preserve">C.  </v>
      </c>
      <c r="G1020" s="92" t="str">
        <f t="shared" si="67"/>
        <v>C.  MARINETTE</v>
      </c>
      <c r="H1020" s="96">
        <v>38</v>
      </c>
      <c r="I1020" s="96">
        <v>251</v>
      </c>
    </row>
    <row r="1021" spans="1:9" x14ac:dyDescent="0.2">
      <c r="A1021" s="92" t="str">
        <f t="shared" si="64"/>
        <v>38261</v>
      </c>
      <c r="B1021" s="94" t="str">
        <f t="shared" si="65"/>
        <v>38261</v>
      </c>
      <c r="C1021" s="92" t="s">
        <v>782</v>
      </c>
      <c r="D1021" s="92" t="s">
        <v>48</v>
      </c>
      <c r="E1021" s="92" t="s">
        <v>790</v>
      </c>
      <c r="F1021" s="92" t="str">
        <f t="shared" si="66"/>
        <v xml:space="preserve">C.  </v>
      </c>
      <c r="G1021" s="92" t="str">
        <f t="shared" si="67"/>
        <v>C.  NIAGARA</v>
      </c>
      <c r="H1021" s="96">
        <v>38</v>
      </c>
      <c r="I1021" s="96">
        <v>261</v>
      </c>
    </row>
    <row r="1022" spans="1:9" x14ac:dyDescent="0.2">
      <c r="A1022" s="92" t="str">
        <f t="shared" si="64"/>
        <v>38271</v>
      </c>
      <c r="B1022" s="94" t="str">
        <f t="shared" si="65"/>
        <v>38271</v>
      </c>
      <c r="C1022" s="92" t="s">
        <v>782</v>
      </c>
      <c r="D1022" s="92" t="s">
        <v>48</v>
      </c>
      <c r="E1022" s="92" t="s">
        <v>792</v>
      </c>
      <c r="F1022" s="92" t="str">
        <f t="shared" si="66"/>
        <v xml:space="preserve">C.  </v>
      </c>
      <c r="G1022" s="92" t="str">
        <f t="shared" si="67"/>
        <v>C.  PESHTIGO</v>
      </c>
      <c r="H1022" s="96">
        <v>38</v>
      </c>
      <c r="I1022" s="96">
        <v>271</v>
      </c>
    </row>
    <row r="1023" spans="1:9" x14ac:dyDescent="0.2">
      <c r="A1023" s="92" t="str">
        <f t="shared" si="64"/>
        <v>39002</v>
      </c>
      <c r="B1023" s="94" t="str">
        <f t="shared" si="65"/>
        <v>39002</v>
      </c>
      <c r="C1023" s="92" t="s">
        <v>556</v>
      </c>
      <c r="D1023" s="92" t="s">
        <v>28</v>
      </c>
      <c r="E1023" s="92" t="s">
        <v>141</v>
      </c>
      <c r="F1023" s="92" t="str">
        <f t="shared" si="66"/>
        <v xml:space="preserve">T.  </v>
      </c>
      <c r="G1023" s="92" t="str">
        <f t="shared" si="67"/>
        <v>T.  BUFFALO</v>
      </c>
      <c r="H1023" s="96">
        <v>39</v>
      </c>
      <c r="I1023" s="96" t="s">
        <v>1368</v>
      </c>
    </row>
    <row r="1024" spans="1:9" x14ac:dyDescent="0.2">
      <c r="A1024" s="92" t="str">
        <f t="shared" si="64"/>
        <v>39004</v>
      </c>
      <c r="B1024" s="94" t="str">
        <f t="shared" si="65"/>
        <v>39004</v>
      </c>
      <c r="C1024" s="92" t="s">
        <v>556</v>
      </c>
      <c r="D1024" s="92" t="s">
        <v>28</v>
      </c>
      <c r="E1024" s="92" t="s">
        <v>72</v>
      </c>
      <c r="F1024" s="92" t="str">
        <f t="shared" si="66"/>
        <v xml:space="preserve">T.  </v>
      </c>
      <c r="G1024" s="92" t="str">
        <f t="shared" si="67"/>
        <v>T.  CRYSTAL LAKE</v>
      </c>
      <c r="H1024" s="96">
        <v>39</v>
      </c>
      <c r="I1024" s="96" t="s">
        <v>1352</v>
      </c>
    </row>
    <row r="1025" spans="1:9" x14ac:dyDescent="0.2">
      <c r="A1025" s="92" t="str">
        <f t="shared" si="64"/>
        <v>39006</v>
      </c>
      <c r="B1025" s="94" t="str">
        <f t="shared" si="65"/>
        <v>39006</v>
      </c>
      <c r="C1025" s="92" t="s">
        <v>556</v>
      </c>
      <c r="D1025" s="92" t="s">
        <v>28</v>
      </c>
      <c r="E1025" s="92" t="s">
        <v>403</v>
      </c>
      <c r="F1025" s="92" t="str">
        <f t="shared" si="66"/>
        <v xml:space="preserve">T.  </v>
      </c>
      <c r="G1025" s="92" t="str">
        <f t="shared" si="67"/>
        <v>T.  DOUGLAS</v>
      </c>
      <c r="H1025" s="96">
        <v>39</v>
      </c>
      <c r="I1025" s="96" t="s">
        <v>1353</v>
      </c>
    </row>
    <row r="1026" spans="1:9" x14ac:dyDescent="0.2">
      <c r="A1026" s="92" t="str">
        <f t="shared" si="64"/>
        <v>39008</v>
      </c>
      <c r="B1026" s="94" t="str">
        <f t="shared" si="65"/>
        <v>39008</v>
      </c>
      <c r="C1026" s="92" t="s">
        <v>556</v>
      </c>
      <c r="D1026" s="92" t="s">
        <v>28</v>
      </c>
      <c r="E1026" s="92" t="s">
        <v>801</v>
      </c>
      <c r="F1026" s="92" t="str">
        <f t="shared" si="66"/>
        <v xml:space="preserve">T.  </v>
      </c>
      <c r="G1026" s="92" t="str">
        <f t="shared" si="67"/>
        <v>T.  HARRIS</v>
      </c>
      <c r="H1026" s="96">
        <v>39</v>
      </c>
      <c r="I1026" s="96" t="s">
        <v>1354</v>
      </c>
    </row>
    <row r="1027" spans="1:9" x14ac:dyDescent="0.2">
      <c r="A1027" s="92" t="str">
        <f t="shared" si="64"/>
        <v>39010</v>
      </c>
      <c r="B1027" s="94" t="str">
        <f t="shared" si="65"/>
        <v>39010</v>
      </c>
      <c r="C1027" s="92" t="s">
        <v>556</v>
      </c>
      <c r="D1027" s="92" t="s">
        <v>28</v>
      </c>
      <c r="E1027" s="92" t="s">
        <v>802</v>
      </c>
      <c r="F1027" s="92" t="str">
        <f t="shared" si="66"/>
        <v xml:space="preserve">T.  </v>
      </c>
      <c r="G1027" s="92" t="str">
        <f t="shared" si="67"/>
        <v>T.  MECAN</v>
      </c>
      <c r="H1027" s="96">
        <v>39</v>
      </c>
      <c r="I1027" s="96" t="s">
        <v>1355</v>
      </c>
    </row>
    <row r="1028" spans="1:9" x14ac:dyDescent="0.2">
      <c r="A1028" s="92" t="str">
        <f t="shared" ref="A1028:A1091" si="72">H1028&amp;I1028</f>
        <v>39012</v>
      </c>
      <c r="B1028" s="94" t="str">
        <f t="shared" ref="B1028:B1091" si="73">A1028</f>
        <v>39012</v>
      </c>
      <c r="C1028" s="92" t="s">
        <v>556</v>
      </c>
      <c r="D1028" s="92" t="s">
        <v>28</v>
      </c>
      <c r="E1028" s="92" t="s">
        <v>803</v>
      </c>
      <c r="F1028" s="92" t="str">
        <f t="shared" ref="F1028:F1091" si="74">D1028&amp;".  "</f>
        <v xml:space="preserve">T.  </v>
      </c>
      <c r="G1028" s="92" t="str">
        <f t="shared" ref="G1028:G1091" si="75">F1028&amp;E1028</f>
        <v>T.  MONTELLO</v>
      </c>
      <c r="H1028" s="96">
        <v>39</v>
      </c>
      <c r="I1028" s="96" t="s">
        <v>1356</v>
      </c>
    </row>
    <row r="1029" spans="1:9" x14ac:dyDescent="0.2">
      <c r="A1029" s="92" t="str">
        <f t="shared" si="72"/>
        <v>39014</v>
      </c>
      <c r="B1029" s="94" t="str">
        <f t="shared" si="73"/>
        <v>39014</v>
      </c>
      <c r="C1029" s="92" t="s">
        <v>556</v>
      </c>
      <c r="D1029" s="92" t="s">
        <v>28</v>
      </c>
      <c r="E1029" s="92" t="s">
        <v>804</v>
      </c>
      <c r="F1029" s="92" t="str">
        <f t="shared" si="74"/>
        <v xml:space="preserve">T.  </v>
      </c>
      <c r="G1029" s="92" t="str">
        <f t="shared" si="75"/>
        <v>T.  MOUNDVILLE</v>
      </c>
      <c r="H1029" s="96">
        <v>39</v>
      </c>
      <c r="I1029" s="96" t="s">
        <v>1357</v>
      </c>
    </row>
    <row r="1030" spans="1:9" x14ac:dyDescent="0.2">
      <c r="A1030" s="92" t="str">
        <f t="shared" si="72"/>
        <v>39016</v>
      </c>
      <c r="B1030" s="94" t="str">
        <f t="shared" si="73"/>
        <v>39016</v>
      </c>
      <c r="C1030" s="92" t="s">
        <v>556</v>
      </c>
      <c r="D1030" s="92" t="s">
        <v>28</v>
      </c>
      <c r="E1030" s="92" t="s">
        <v>805</v>
      </c>
      <c r="F1030" s="92" t="str">
        <f t="shared" si="74"/>
        <v xml:space="preserve">T.  </v>
      </c>
      <c r="G1030" s="92" t="str">
        <f t="shared" si="75"/>
        <v>T.  NESHKORO</v>
      </c>
      <c r="H1030" s="96">
        <v>39</v>
      </c>
      <c r="I1030" s="96" t="s">
        <v>1358</v>
      </c>
    </row>
    <row r="1031" spans="1:9" x14ac:dyDescent="0.2">
      <c r="A1031" s="92" t="str">
        <f t="shared" si="72"/>
        <v>39018</v>
      </c>
      <c r="B1031" s="94" t="str">
        <f t="shared" si="73"/>
        <v>39018</v>
      </c>
      <c r="C1031" s="92" t="s">
        <v>556</v>
      </c>
      <c r="D1031" s="92" t="s">
        <v>28</v>
      </c>
      <c r="E1031" s="92" t="s">
        <v>727</v>
      </c>
      <c r="F1031" s="92" t="str">
        <f t="shared" si="74"/>
        <v xml:space="preserve">T.  </v>
      </c>
      <c r="G1031" s="92" t="str">
        <f t="shared" si="75"/>
        <v>T.  NEWTON</v>
      </c>
      <c r="H1031" s="96">
        <v>39</v>
      </c>
      <c r="I1031" s="96" t="s">
        <v>1359</v>
      </c>
    </row>
    <row r="1032" spans="1:9" x14ac:dyDescent="0.2">
      <c r="A1032" s="92" t="str">
        <f t="shared" si="72"/>
        <v>39020</v>
      </c>
      <c r="B1032" s="94" t="str">
        <f t="shared" si="73"/>
        <v>39020</v>
      </c>
      <c r="C1032" s="92" t="s">
        <v>556</v>
      </c>
      <c r="D1032" s="92" t="s">
        <v>28</v>
      </c>
      <c r="E1032" s="92" t="s">
        <v>806</v>
      </c>
      <c r="F1032" s="92" t="str">
        <f t="shared" si="74"/>
        <v xml:space="preserve">T.  </v>
      </c>
      <c r="G1032" s="92" t="str">
        <f t="shared" si="75"/>
        <v>T.  OXFORD</v>
      </c>
      <c r="H1032" s="96">
        <v>39</v>
      </c>
      <c r="I1032" s="96" t="s">
        <v>1360</v>
      </c>
    </row>
    <row r="1033" spans="1:9" x14ac:dyDescent="0.2">
      <c r="A1033" s="92" t="str">
        <f t="shared" si="72"/>
        <v>39022</v>
      </c>
      <c r="B1033" s="94" t="str">
        <f t="shared" si="73"/>
        <v>39022</v>
      </c>
      <c r="C1033" s="92" t="s">
        <v>556</v>
      </c>
      <c r="D1033" s="92" t="s">
        <v>28</v>
      </c>
      <c r="E1033" s="92" t="s">
        <v>807</v>
      </c>
      <c r="F1033" s="92" t="str">
        <f t="shared" si="74"/>
        <v xml:space="preserve">T.  </v>
      </c>
      <c r="G1033" s="92" t="str">
        <f t="shared" si="75"/>
        <v>T.  PACKWAUKEE</v>
      </c>
      <c r="H1033" s="96">
        <v>39</v>
      </c>
      <c r="I1033" s="96" t="s">
        <v>1361</v>
      </c>
    </row>
    <row r="1034" spans="1:9" x14ac:dyDescent="0.2">
      <c r="A1034" s="92" t="str">
        <f t="shared" si="72"/>
        <v>39024</v>
      </c>
      <c r="B1034" s="94" t="str">
        <f t="shared" si="73"/>
        <v>39024</v>
      </c>
      <c r="C1034" s="92" t="s">
        <v>556</v>
      </c>
      <c r="D1034" s="92" t="s">
        <v>28</v>
      </c>
      <c r="E1034" s="92" t="s">
        <v>372</v>
      </c>
      <c r="F1034" s="92" t="str">
        <f t="shared" si="74"/>
        <v xml:space="preserve">T.  </v>
      </c>
      <c r="G1034" s="92" t="str">
        <f t="shared" si="75"/>
        <v>T.  SHIELDS</v>
      </c>
      <c r="H1034" s="96">
        <v>39</v>
      </c>
      <c r="I1034" s="96" t="s">
        <v>1362</v>
      </c>
    </row>
    <row r="1035" spans="1:9" x14ac:dyDescent="0.2">
      <c r="A1035" s="92" t="str">
        <f t="shared" si="72"/>
        <v>39026</v>
      </c>
      <c r="B1035" s="94" t="str">
        <f t="shared" si="73"/>
        <v>39026</v>
      </c>
      <c r="C1035" s="92" t="s">
        <v>556</v>
      </c>
      <c r="D1035" s="92" t="s">
        <v>28</v>
      </c>
      <c r="E1035" s="92" t="s">
        <v>332</v>
      </c>
      <c r="F1035" s="92" t="str">
        <f t="shared" si="74"/>
        <v xml:space="preserve">T.  </v>
      </c>
      <c r="G1035" s="92" t="str">
        <f t="shared" si="75"/>
        <v>T.  SPRINGFIELD</v>
      </c>
      <c r="H1035" s="96">
        <v>39</v>
      </c>
      <c r="I1035" s="96" t="s">
        <v>1363</v>
      </c>
    </row>
    <row r="1036" spans="1:9" x14ac:dyDescent="0.2">
      <c r="A1036" s="92" t="str">
        <f t="shared" si="72"/>
        <v>39028</v>
      </c>
      <c r="B1036" s="94" t="str">
        <f t="shared" si="73"/>
        <v>39028</v>
      </c>
      <c r="C1036" s="92" t="s">
        <v>556</v>
      </c>
      <c r="D1036" s="92" t="s">
        <v>28</v>
      </c>
      <c r="E1036" s="92" t="s">
        <v>808</v>
      </c>
      <c r="F1036" s="92" t="str">
        <f t="shared" si="74"/>
        <v xml:space="preserve">T.  </v>
      </c>
      <c r="G1036" s="92" t="str">
        <f t="shared" si="75"/>
        <v>T.  WESTFIELD</v>
      </c>
      <c r="H1036" s="96">
        <v>39</v>
      </c>
      <c r="I1036" s="96" t="s">
        <v>1364</v>
      </c>
    </row>
    <row r="1037" spans="1:9" x14ac:dyDescent="0.2">
      <c r="A1037" s="92" t="str">
        <f t="shared" si="72"/>
        <v>39121</v>
      </c>
      <c r="B1037" s="94" t="str">
        <f t="shared" si="73"/>
        <v>39121</v>
      </c>
      <c r="C1037" s="92" t="s">
        <v>556</v>
      </c>
      <c r="D1037" s="92" t="s">
        <v>46</v>
      </c>
      <c r="E1037" s="92" t="s">
        <v>809</v>
      </c>
      <c r="F1037" s="92" t="str">
        <f t="shared" si="74"/>
        <v xml:space="preserve">V.  </v>
      </c>
      <c r="G1037" s="92" t="str">
        <f t="shared" si="75"/>
        <v>V.  ENDEAVOR</v>
      </c>
      <c r="H1037" s="96">
        <v>39</v>
      </c>
      <c r="I1037" s="96">
        <v>121</v>
      </c>
    </row>
    <row r="1038" spans="1:9" x14ac:dyDescent="0.2">
      <c r="A1038" s="92" t="str">
        <f t="shared" si="72"/>
        <v>39161</v>
      </c>
      <c r="B1038" s="94" t="str">
        <f t="shared" si="73"/>
        <v>39161</v>
      </c>
      <c r="C1038" s="92" t="s">
        <v>556</v>
      </c>
      <c r="D1038" s="92" t="s">
        <v>46</v>
      </c>
      <c r="E1038" s="92" t="s">
        <v>805</v>
      </c>
      <c r="F1038" s="92" t="str">
        <f t="shared" si="74"/>
        <v xml:space="preserve">V.  </v>
      </c>
      <c r="G1038" s="92" t="str">
        <f t="shared" si="75"/>
        <v>V.  NESHKORO</v>
      </c>
      <c r="H1038" s="96">
        <v>39</v>
      </c>
      <c r="I1038" s="96">
        <v>161</v>
      </c>
    </row>
    <row r="1039" spans="1:9" x14ac:dyDescent="0.2">
      <c r="A1039" s="92" t="str">
        <f t="shared" si="72"/>
        <v>39165</v>
      </c>
      <c r="B1039" s="94" t="str">
        <f t="shared" si="73"/>
        <v>39165</v>
      </c>
      <c r="C1039" s="92" t="s">
        <v>556</v>
      </c>
      <c r="D1039" s="92" t="s">
        <v>46</v>
      </c>
      <c r="E1039" s="92" t="s">
        <v>806</v>
      </c>
      <c r="F1039" s="92" t="str">
        <f t="shared" si="74"/>
        <v xml:space="preserve">V.  </v>
      </c>
      <c r="G1039" s="92" t="str">
        <f t="shared" si="75"/>
        <v>V.  OXFORD</v>
      </c>
      <c r="H1039" s="96">
        <v>39</v>
      </c>
      <c r="I1039" s="96">
        <v>165</v>
      </c>
    </row>
    <row r="1040" spans="1:9" x14ac:dyDescent="0.2">
      <c r="A1040" s="92" t="str">
        <f t="shared" si="72"/>
        <v>39191</v>
      </c>
      <c r="B1040" s="94" t="str">
        <f t="shared" si="73"/>
        <v>39191</v>
      </c>
      <c r="C1040" s="92" t="s">
        <v>556</v>
      </c>
      <c r="D1040" s="92" t="s">
        <v>46</v>
      </c>
      <c r="E1040" s="92" t="s">
        <v>808</v>
      </c>
      <c r="F1040" s="92" t="str">
        <f t="shared" si="74"/>
        <v xml:space="preserve">V.  </v>
      </c>
      <c r="G1040" s="92" t="str">
        <f t="shared" si="75"/>
        <v>V.  WESTFIELD</v>
      </c>
      <c r="H1040" s="96">
        <v>39</v>
      </c>
      <c r="I1040" s="96">
        <v>191</v>
      </c>
    </row>
    <row r="1041" spans="1:9" x14ac:dyDescent="0.2">
      <c r="A1041" s="92" t="str">
        <f t="shared" si="72"/>
        <v>39251</v>
      </c>
      <c r="B1041" s="94" t="str">
        <f t="shared" si="73"/>
        <v>39251</v>
      </c>
      <c r="C1041" s="92" t="s">
        <v>556</v>
      </c>
      <c r="D1041" s="92" t="s">
        <v>48</v>
      </c>
      <c r="E1041" s="92" t="s">
        <v>803</v>
      </c>
      <c r="F1041" s="92" t="str">
        <f t="shared" si="74"/>
        <v xml:space="preserve">C.  </v>
      </c>
      <c r="G1041" s="92" t="str">
        <f t="shared" si="75"/>
        <v>C.  MONTELLO</v>
      </c>
      <c r="H1041" s="96">
        <v>39</v>
      </c>
      <c r="I1041" s="96">
        <v>251</v>
      </c>
    </row>
    <row r="1042" spans="1:9" x14ac:dyDescent="0.2">
      <c r="A1042" s="92" t="str">
        <f t="shared" si="72"/>
        <v>40106</v>
      </c>
      <c r="B1042" s="94" t="str">
        <f t="shared" si="73"/>
        <v>40106</v>
      </c>
      <c r="C1042" s="92" t="s">
        <v>811</v>
      </c>
      <c r="D1042" s="92" t="s">
        <v>46</v>
      </c>
      <c r="E1042" s="92" t="s">
        <v>810</v>
      </c>
      <c r="F1042" s="92" t="str">
        <f t="shared" si="74"/>
        <v xml:space="preserve">V.  </v>
      </c>
      <c r="G1042" s="92" t="str">
        <f t="shared" si="75"/>
        <v>V.  BAYSIDE</v>
      </c>
      <c r="H1042" s="96">
        <v>40</v>
      </c>
      <c r="I1042" s="96">
        <v>106</v>
      </c>
    </row>
    <row r="1043" spans="1:9" x14ac:dyDescent="0.2">
      <c r="A1043" s="92" t="str">
        <f t="shared" si="72"/>
        <v>40107</v>
      </c>
      <c r="B1043" s="94" t="str">
        <f t="shared" si="73"/>
        <v>40107</v>
      </c>
      <c r="C1043" s="92" t="s">
        <v>811</v>
      </c>
      <c r="D1043" s="92" t="s">
        <v>46</v>
      </c>
      <c r="E1043" s="92" t="s">
        <v>812</v>
      </c>
      <c r="F1043" s="92" t="str">
        <f t="shared" si="74"/>
        <v xml:space="preserve">V.  </v>
      </c>
      <c r="G1043" s="92" t="str">
        <f t="shared" si="75"/>
        <v>V.  BROWN DEER</v>
      </c>
      <c r="H1043" s="96">
        <v>40</v>
      </c>
      <c r="I1043" s="96">
        <v>107</v>
      </c>
    </row>
    <row r="1044" spans="1:9" x14ac:dyDescent="0.2">
      <c r="A1044" s="92" t="str">
        <f t="shared" si="72"/>
        <v>40126</v>
      </c>
      <c r="B1044" s="94" t="str">
        <f t="shared" si="73"/>
        <v>40126</v>
      </c>
      <c r="C1044" s="92" t="s">
        <v>811</v>
      </c>
      <c r="D1044" s="92" t="s">
        <v>46</v>
      </c>
      <c r="E1044" s="92" t="s">
        <v>813</v>
      </c>
      <c r="F1044" s="92" t="str">
        <f t="shared" si="74"/>
        <v xml:space="preserve">V.  </v>
      </c>
      <c r="G1044" s="92" t="str">
        <f t="shared" si="75"/>
        <v>V.  FOX POINT</v>
      </c>
      <c r="H1044" s="96">
        <v>40</v>
      </c>
      <c r="I1044" s="96">
        <v>126</v>
      </c>
    </row>
    <row r="1045" spans="1:9" x14ac:dyDescent="0.2">
      <c r="A1045" s="92" t="str">
        <f t="shared" si="72"/>
        <v>40131</v>
      </c>
      <c r="B1045" s="94" t="str">
        <f t="shared" si="73"/>
        <v>40131</v>
      </c>
      <c r="C1045" s="92" t="s">
        <v>811</v>
      </c>
      <c r="D1045" s="92" t="s">
        <v>46</v>
      </c>
      <c r="E1045" s="92" t="s">
        <v>814</v>
      </c>
      <c r="F1045" s="92" t="str">
        <f t="shared" si="74"/>
        <v xml:space="preserve">V.  </v>
      </c>
      <c r="G1045" s="92" t="str">
        <f t="shared" si="75"/>
        <v>V.  GREENDALE</v>
      </c>
      <c r="H1045" s="96">
        <v>40</v>
      </c>
      <c r="I1045" s="96">
        <v>131</v>
      </c>
    </row>
    <row r="1046" spans="1:9" x14ac:dyDescent="0.2">
      <c r="A1046" s="92" t="str">
        <f t="shared" si="72"/>
        <v>40136</v>
      </c>
      <c r="B1046" s="94" t="str">
        <f t="shared" si="73"/>
        <v>40136</v>
      </c>
      <c r="C1046" s="92" t="s">
        <v>811</v>
      </c>
      <c r="D1046" s="92" t="s">
        <v>46</v>
      </c>
      <c r="E1046" s="92" t="s">
        <v>815</v>
      </c>
      <c r="F1046" s="92" t="str">
        <f t="shared" si="74"/>
        <v xml:space="preserve">V.  </v>
      </c>
      <c r="G1046" s="92" t="str">
        <f t="shared" si="75"/>
        <v>V.  HALES CORNERS</v>
      </c>
      <c r="H1046" s="96">
        <v>40</v>
      </c>
      <c r="I1046" s="96">
        <v>136</v>
      </c>
    </row>
    <row r="1047" spans="1:9" x14ac:dyDescent="0.2">
      <c r="A1047" s="92" t="str">
        <f t="shared" si="72"/>
        <v>40176</v>
      </c>
      <c r="B1047" s="94" t="str">
        <f t="shared" si="73"/>
        <v>40176</v>
      </c>
      <c r="C1047" s="92" t="s">
        <v>811</v>
      </c>
      <c r="D1047" s="92" t="s">
        <v>46</v>
      </c>
      <c r="E1047" s="92" t="s">
        <v>816</v>
      </c>
      <c r="F1047" s="92" t="str">
        <f t="shared" si="74"/>
        <v xml:space="preserve">V.  </v>
      </c>
      <c r="G1047" s="92" t="str">
        <f t="shared" si="75"/>
        <v>V.  RIVER HILLS</v>
      </c>
      <c r="H1047" s="96">
        <v>40</v>
      </c>
      <c r="I1047" s="96">
        <v>176</v>
      </c>
    </row>
    <row r="1048" spans="1:9" x14ac:dyDescent="0.2">
      <c r="A1048" s="92" t="str">
        <f t="shared" si="72"/>
        <v>40181</v>
      </c>
      <c r="B1048" s="94" t="str">
        <f t="shared" si="73"/>
        <v>40181</v>
      </c>
      <c r="C1048" s="92" t="s">
        <v>811</v>
      </c>
      <c r="D1048" s="92" t="s">
        <v>46</v>
      </c>
      <c r="E1048" s="92" t="s">
        <v>817</v>
      </c>
      <c r="F1048" s="92" t="str">
        <f t="shared" si="74"/>
        <v xml:space="preserve">V.  </v>
      </c>
      <c r="G1048" s="92" t="str">
        <f t="shared" si="75"/>
        <v>V.  SHOREWOOD</v>
      </c>
      <c r="H1048" s="96">
        <v>40</v>
      </c>
      <c r="I1048" s="96">
        <v>181</v>
      </c>
    </row>
    <row r="1049" spans="1:9" x14ac:dyDescent="0.2">
      <c r="A1049" s="92" t="str">
        <f t="shared" si="72"/>
        <v>40191</v>
      </c>
      <c r="B1049" s="94" t="str">
        <f t="shared" si="73"/>
        <v>40191</v>
      </c>
      <c r="C1049" s="92" t="s">
        <v>811</v>
      </c>
      <c r="D1049" s="92" t="s">
        <v>46</v>
      </c>
      <c r="E1049" s="92" t="s">
        <v>818</v>
      </c>
      <c r="F1049" s="92" t="str">
        <f t="shared" si="74"/>
        <v xml:space="preserve">V.  </v>
      </c>
      <c r="G1049" s="92" t="str">
        <f t="shared" si="75"/>
        <v>V.  WEST MILWAUKEE</v>
      </c>
      <c r="H1049" s="96">
        <v>40</v>
      </c>
      <c r="I1049" s="96">
        <v>191</v>
      </c>
    </row>
    <row r="1050" spans="1:9" x14ac:dyDescent="0.2">
      <c r="A1050" s="92" t="str">
        <f t="shared" si="72"/>
        <v>40192</v>
      </c>
      <c r="B1050" s="94" t="str">
        <f t="shared" si="73"/>
        <v>40192</v>
      </c>
      <c r="C1050" s="92" t="s">
        <v>811</v>
      </c>
      <c r="D1050" s="92" t="s">
        <v>46</v>
      </c>
      <c r="E1050" s="92" t="s">
        <v>819</v>
      </c>
      <c r="F1050" s="92" t="str">
        <f t="shared" si="74"/>
        <v xml:space="preserve">V.  </v>
      </c>
      <c r="G1050" s="92" t="str">
        <f t="shared" si="75"/>
        <v>V.  WHITEFISH BAY</v>
      </c>
      <c r="H1050" s="96">
        <v>40</v>
      </c>
      <c r="I1050" s="96">
        <v>192</v>
      </c>
    </row>
    <row r="1051" spans="1:9" x14ac:dyDescent="0.2">
      <c r="A1051" s="92" t="str">
        <f t="shared" si="72"/>
        <v>40211</v>
      </c>
      <c r="B1051" s="94" t="str">
        <f t="shared" si="73"/>
        <v>40211</v>
      </c>
      <c r="C1051" s="92" t="s">
        <v>811</v>
      </c>
      <c r="D1051" s="92" t="s">
        <v>48</v>
      </c>
      <c r="E1051" s="92" t="s">
        <v>820</v>
      </c>
      <c r="F1051" s="92" t="str">
        <f t="shared" si="74"/>
        <v xml:space="preserve">C.  </v>
      </c>
      <c r="G1051" s="92" t="str">
        <f t="shared" si="75"/>
        <v>C.  CUDAHY</v>
      </c>
      <c r="H1051" s="96">
        <v>40</v>
      </c>
      <c r="I1051" s="96">
        <v>211</v>
      </c>
    </row>
    <row r="1052" spans="1:9" x14ac:dyDescent="0.2">
      <c r="A1052" s="92" t="str">
        <f t="shared" si="72"/>
        <v>40226</v>
      </c>
      <c r="B1052" s="94" t="str">
        <f t="shared" si="73"/>
        <v>40226</v>
      </c>
      <c r="C1052" s="92" t="s">
        <v>811</v>
      </c>
      <c r="D1052" s="92" t="s">
        <v>48</v>
      </c>
      <c r="E1052" s="92" t="s">
        <v>593</v>
      </c>
      <c r="F1052" s="92" t="str">
        <f t="shared" si="74"/>
        <v xml:space="preserve">C.  </v>
      </c>
      <c r="G1052" s="92" t="str">
        <f t="shared" si="75"/>
        <v>C.  FRANKLIN</v>
      </c>
      <c r="H1052" s="96">
        <v>40</v>
      </c>
      <c r="I1052" s="96">
        <v>226</v>
      </c>
    </row>
    <row r="1053" spans="1:9" x14ac:dyDescent="0.2">
      <c r="A1053" s="92" t="str">
        <f t="shared" si="72"/>
        <v>40231</v>
      </c>
      <c r="B1053" s="94" t="str">
        <f t="shared" si="73"/>
        <v>40231</v>
      </c>
      <c r="C1053" s="92" t="s">
        <v>811</v>
      </c>
      <c r="D1053" s="92" t="s">
        <v>48</v>
      </c>
      <c r="E1053" s="92" t="s">
        <v>821</v>
      </c>
      <c r="F1053" s="92" t="str">
        <f t="shared" si="74"/>
        <v xml:space="preserve">C.  </v>
      </c>
      <c r="G1053" s="92" t="str">
        <f t="shared" si="75"/>
        <v>C.  GLENDALE</v>
      </c>
      <c r="H1053" s="96">
        <v>40</v>
      </c>
      <c r="I1053" s="96">
        <v>231</v>
      </c>
    </row>
    <row r="1054" spans="1:9" x14ac:dyDescent="0.2">
      <c r="A1054" s="92" t="str">
        <f t="shared" si="72"/>
        <v>40236</v>
      </c>
      <c r="B1054" s="94" t="str">
        <f t="shared" si="73"/>
        <v>40236</v>
      </c>
      <c r="C1054" s="92" t="s">
        <v>811</v>
      </c>
      <c r="D1054" s="92" t="s">
        <v>48</v>
      </c>
      <c r="E1054" s="92" t="s">
        <v>667</v>
      </c>
      <c r="F1054" s="92" t="str">
        <f t="shared" si="74"/>
        <v xml:space="preserve">C.  </v>
      </c>
      <c r="G1054" s="92" t="str">
        <f t="shared" si="75"/>
        <v>C.  GREENFIELD</v>
      </c>
      <c r="H1054" s="96">
        <v>40</v>
      </c>
      <c r="I1054" s="96">
        <v>236</v>
      </c>
    </row>
    <row r="1055" spans="1:9" x14ac:dyDescent="0.2">
      <c r="A1055" s="92" t="str">
        <f t="shared" si="72"/>
        <v>40251</v>
      </c>
      <c r="B1055" s="94" t="str">
        <f t="shared" si="73"/>
        <v>40251</v>
      </c>
      <c r="C1055" s="92" t="s">
        <v>811</v>
      </c>
      <c r="D1055" s="92" t="s">
        <v>48</v>
      </c>
      <c r="E1055" s="92" t="s">
        <v>811</v>
      </c>
      <c r="F1055" s="92" t="str">
        <f t="shared" si="74"/>
        <v xml:space="preserve">C.  </v>
      </c>
      <c r="G1055" s="92" t="str">
        <f t="shared" si="75"/>
        <v>C.  MILWAUKEE</v>
      </c>
      <c r="H1055" s="96">
        <v>40</v>
      </c>
      <c r="I1055" s="96">
        <v>251</v>
      </c>
    </row>
    <row r="1056" spans="1:9" x14ac:dyDescent="0.2">
      <c r="A1056" s="92" t="str">
        <f t="shared" si="72"/>
        <v>40265</v>
      </c>
      <c r="B1056" s="94" t="str">
        <f t="shared" si="73"/>
        <v>40265</v>
      </c>
      <c r="C1056" s="92" t="s">
        <v>811</v>
      </c>
      <c r="D1056" s="92" t="s">
        <v>48</v>
      </c>
      <c r="E1056" s="92" t="s">
        <v>822</v>
      </c>
      <c r="F1056" s="92" t="str">
        <f t="shared" si="74"/>
        <v xml:space="preserve">C.  </v>
      </c>
      <c r="G1056" s="92" t="str">
        <f t="shared" si="75"/>
        <v>C.  OAK CREEK</v>
      </c>
      <c r="H1056" s="96">
        <v>40</v>
      </c>
      <c r="I1056" s="96">
        <v>265</v>
      </c>
    </row>
    <row r="1057" spans="1:9" x14ac:dyDescent="0.2">
      <c r="A1057" s="92" t="str">
        <f t="shared" si="72"/>
        <v>40281</v>
      </c>
      <c r="B1057" s="94" t="str">
        <f t="shared" si="73"/>
        <v>40281</v>
      </c>
      <c r="C1057" s="92" t="s">
        <v>811</v>
      </c>
      <c r="D1057" s="92" t="s">
        <v>48</v>
      </c>
      <c r="E1057" s="92" t="s">
        <v>823</v>
      </c>
      <c r="F1057" s="92" t="str">
        <f t="shared" si="74"/>
        <v xml:space="preserve">C.  </v>
      </c>
      <c r="G1057" s="92" t="str">
        <f t="shared" si="75"/>
        <v>C.  SAINT FRANCIS</v>
      </c>
      <c r="H1057" s="96">
        <v>40</v>
      </c>
      <c r="I1057" s="96">
        <v>281</v>
      </c>
    </row>
    <row r="1058" spans="1:9" x14ac:dyDescent="0.2">
      <c r="A1058" s="92" t="str">
        <f t="shared" si="72"/>
        <v>40282</v>
      </c>
      <c r="B1058" s="94" t="str">
        <f t="shared" si="73"/>
        <v>40282</v>
      </c>
      <c r="C1058" s="92" t="s">
        <v>811</v>
      </c>
      <c r="D1058" s="92" t="s">
        <v>48</v>
      </c>
      <c r="E1058" s="92" t="s">
        <v>824</v>
      </c>
      <c r="F1058" s="92" t="str">
        <f t="shared" si="74"/>
        <v xml:space="preserve">C.  </v>
      </c>
      <c r="G1058" s="92" t="str">
        <f t="shared" si="75"/>
        <v>C.  SOUTH MILWAUKEE</v>
      </c>
      <c r="H1058" s="96">
        <v>40</v>
      </c>
      <c r="I1058" s="96">
        <v>282</v>
      </c>
    </row>
    <row r="1059" spans="1:9" x14ac:dyDescent="0.2">
      <c r="A1059" s="92" t="str">
        <f t="shared" si="72"/>
        <v>40291</v>
      </c>
      <c r="B1059" s="94" t="str">
        <f t="shared" si="73"/>
        <v>40291</v>
      </c>
      <c r="C1059" s="92" t="s">
        <v>811</v>
      </c>
      <c r="D1059" s="92" t="s">
        <v>48</v>
      </c>
      <c r="E1059" s="92" t="s">
        <v>825</v>
      </c>
      <c r="F1059" s="92" t="str">
        <f t="shared" si="74"/>
        <v xml:space="preserve">C.  </v>
      </c>
      <c r="G1059" s="92" t="str">
        <f t="shared" si="75"/>
        <v>C.  WAUWATOSA</v>
      </c>
      <c r="H1059" s="96">
        <v>40</v>
      </c>
      <c r="I1059" s="96">
        <v>291</v>
      </c>
    </row>
    <row r="1060" spans="1:9" x14ac:dyDescent="0.2">
      <c r="A1060" s="92" t="str">
        <f t="shared" si="72"/>
        <v>40292</v>
      </c>
      <c r="B1060" s="94" t="str">
        <f t="shared" si="73"/>
        <v>40292</v>
      </c>
      <c r="C1060" s="92" t="s">
        <v>811</v>
      </c>
      <c r="D1060" s="92" t="s">
        <v>48</v>
      </c>
      <c r="E1060" s="92" t="s">
        <v>826</v>
      </c>
      <c r="F1060" s="92" t="str">
        <f t="shared" si="74"/>
        <v xml:space="preserve">C.  </v>
      </c>
      <c r="G1060" s="92" t="str">
        <f t="shared" si="75"/>
        <v>C.  WEST ALLIS</v>
      </c>
      <c r="H1060" s="96">
        <v>40</v>
      </c>
      <c r="I1060" s="96">
        <v>292</v>
      </c>
    </row>
    <row r="1061" spans="1:9" x14ac:dyDescent="0.2">
      <c r="A1061" s="92" t="str">
        <f t="shared" si="72"/>
        <v>41002</v>
      </c>
      <c r="B1061" s="94" t="str">
        <f t="shared" si="73"/>
        <v>41002</v>
      </c>
      <c r="C1061" s="92" t="s">
        <v>37</v>
      </c>
      <c r="D1061" s="92" t="s">
        <v>28</v>
      </c>
      <c r="E1061" s="92" t="s">
        <v>827</v>
      </c>
      <c r="F1061" s="92" t="str">
        <f t="shared" si="74"/>
        <v xml:space="preserve">T.  </v>
      </c>
      <c r="G1061" s="92" t="str">
        <f t="shared" si="75"/>
        <v>T.  ADRIAN</v>
      </c>
      <c r="H1061" s="96">
        <v>41</v>
      </c>
      <c r="I1061" s="96" t="s">
        <v>1368</v>
      </c>
    </row>
    <row r="1062" spans="1:9" x14ac:dyDescent="0.2">
      <c r="A1062" s="92" t="str">
        <f t="shared" si="72"/>
        <v>41004</v>
      </c>
      <c r="B1062" s="94" t="str">
        <f t="shared" si="73"/>
        <v>41004</v>
      </c>
      <c r="C1062" s="92" t="s">
        <v>37</v>
      </c>
      <c r="D1062" s="92" t="s">
        <v>28</v>
      </c>
      <c r="E1062" s="92" t="s">
        <v>828</v>
      </c>
      <c r="F1062" s="92" t="str">
        <f t="shared" si="74"/>
        <v xml:space="preserve">T.  </v>
      </c>
      <c r="G1062" s="92" t="str">
        <f t="shared" si="75"/>
        <v>T.  ANGELO</v>
      </c>
      <c r="H1062" s="96">
        <v>41</v>
      </c>
      <c r="I1062" s="96" t="s">
        <v>1352</v>
      </c>
    </row>
    <row r="1063" spans="1:9" x14ac:dyDescent="0.2">
      <c r="A1063" s="92" t="str">
        <f t="shared" si="72"/>
        <v>41006</v>
      </c>
      <c r="B1063" s="94" t="str">
        <f t="shared" si="73"/>
        <v>41006</v>
      </c>
      <c r="C1063" s="92" t="s">
        <v>37</v>
      </c>
      <c r="D1063" s="92" t="s">
        <v>28</v>
      </c>
      <c r="E1063" s="92" t="s">
        <v>464</v>
      </c>
      <c r="F1063" s="92" t="str">
        <f t="shared" si="74"/>
        <v xml:space="preserve">T.  </v>
      </c>
      <c r="G1063" s="92" t="str">
        <f t="shared" si="75"/>
        <v>T.  BYRON</v>
      </c>
      <c r="H1063" s="96">
        <v>41</v>
      </c>
      <c r="I1063" s="96" t="s">
        <v>1353</v>
      </c>
    </row>
    <row r="1064" spans="1:9" x14ac:dyDescent="0.2">
      <c r="A1064" s="92" t="str">
        <f t="shared" si="72"/>
        <v>41008</v>
      </c>
      <c r="B1064" s="94" t="str">
        <f t="shared" si="73"/>
        <v>41008</v>
      </c>
      <c r="C1064" s="92" t="s">
        <v>37</v>
      </c>
      <c r="D1064" s="92" t="s">
        <v>28</v>
      </c>
      <c r="E1064" s="92" t="s">
        <v>501</v>
      </c>
      <c r="F1064" s="92" t="str">
        <f t="shared" si="74"/>
        <v xml:space="preserve">T.  </v>
      </c>
      <c r="G1064" s="92" t="str">
        <f t="shared" si="75"/>
        <v>T.  CLIFTON</v>
      </c>
      <c r="H1064" s="96">
        <v>41</v>
      </c>
      <c r="I1064" s="96" t="s">
        <v>1354</v>
      </c>
    </row>
    <row r="1065" spans="1:9" x14ac:dyDescent="0.2">
      <c r="A1065" s="92" t="str">
        <f t="shared" si="72"/>
        <v>41010</v>
      </c>
      <c r="B1065" s="94" t="str">
        <f t="shared" si="73"/>
        <v>41010</v>
      </c>
      <c r="C1065" s="92" t="s">
        <v>37</v>
      </c>
      <c r="D1065" s="92" t="s">
        <v>28</v>
      </c>
      <c r="E1065" s="92" t="s">
        <v>821</v>
      </c>
      <c r="F1065" s="92" t="str">
        <f t="shared" si="74"/>
        <v xml:space="preserve">T.  </v>
      </c>
      <c r="G1065" s="92" t="str">
        <f t="shared" si="75"/>
        <v>T.  GLENDALE</v>
      </c>
      <c r="H1065" s="96">
        <v>41</v>
      </c>
      <c r="I1065" s="96" t="s">
        <v>1355</v>
      </c>
    </row>
    <row r="1066" spans="1:9" x14ac:dyDescent="0.2">
      <c r="A1066" s="92" t="str">
        <f t="shared" si="72"/>
        <v>41012</v>
      </c>
      <c r="B1066" s="94" t="str">
        <f t="shared" si="73"/>
        <v>41012</v>
      </c>
      <c r="C1066" s="92" t="s">
        <v>37</v>
      </c>
      <c r="D1066" s="92" t="s">
        <v>28</v>
      </c>
      <c r="E1066" s="92" t="s">
        <v>230</v>
      </c>
      <c r="F1066" s="92" t="str">
        <f t="shared" si="74"/>
        <v xml:space="preserve">T.  </v>
      </c>
      <c r="G1066" s="92" t="str">
        <f t="shared" si="75"/>
        <v>T.  GRANT</v>
      </c>
      <c r="H1066" s="96">
        <v>41</v>
      </c>
      <c r="I1066" s="96" t="s">
        <v>1356</v>
      </c>
    </row>
    <row r="1067" spans="1:9" x14ac:dyDescent="0.2">
      <c r="A1067" s="92" t="str">
        <f t="shared" si="72"/>
        <v>41014</v>
      </c>
      <c r="B1067" s="94" t="str">
        <f t="shared" si="73"/>
        <v>41014</v>
      </c>
      <c r="C1067" s="92" t="s">
        <v>37</v>
      </c>
      <c r="D1067" s="92" t="s">
        <v>28</v>
      </c>
      <c r="E1067" s="92" t="s">
        <v>667</v>
      </c>
      <c r="F1067" s="92" t="str">
        <f t="shared" si="74"/>
        <v xml:space="preserve">T.  </v>
      </c>
      <c r="G1067" s="92" t="str">
        <f t="shared" si="75"/>
        <v>T.  GREENFIELD</v>
      </c>
      <c r="H1067" s="96">
        <v>41</v>
      </c>
      <c r="I1067" s="96" t="s">
        <v>1357</v>
      </c>
    </row>
    <row r="1068" spans="1:9" x14ac:dyDescent="0.2">
      <c r="A1068" s="92" t="str">
        <f t="shared" si="72"/>
        <v>41016</v>
      </c>
      <c r="B1068" s="94" t="str">
        <f t="shared" si="73"/>
        <v>41016</v>
      </c>
      <c r="C1068" s="92" t="s">
        <v>37</v>
      </c>
      <c r="D1068" s="92" t="s">
        <v>28</v>
      </c>
      <c r="E1068" s="92" t="s">
        <v>542</v>
      </c>
      <c r="F1068" s="92" t="str">
        <f t="shared" si="74"/>
        <v xml:space="preserve">T.  </v>
      </c>
      <c r="G1068" s="92" t="str">
        <f t="shared" si="75"/>
        <v>T.  JEFFERSON</v>
      </c>
      <c r="H1068" s="96">
        <v>41</v>
      </c>
      <c r="I1068" s="96" t="s">
        <v>1358</v>
      </c>
    </row>
    <row r="1069" spans="1:9" x14ac:dyDescent="0.2">
      <c r="A1069" s="92" t="str">
        <f t="shared" si="72"/>
        <v>41018</v>
      </c>
      <c r="B1069" s="94" t="str">
        <f t="shared" si="73"/>
        <v>41018</v>
      </c>
      <c r="C1069" s="92" t="s">
        <v>37</v>
      </c>
      <c r="D1069" s="92" t="s">
        <v>28</v>
      </c>
      <c r="E1069" s="92" t="s">
        <v>829</v>
      </c>
      <c r="F1069" s="92" t="str">
        <f t="shared" si="74"/>
        <v xml:space="preserve">T.  </v>
      </c>
      <c r="G1069" s="92" t="str">
        <f t="shared" si="75"/>
        <v>T.  LA FAYETTE</v>
      </c>
      <c r="H1069" s="96">
        <v>41</v>
      </c>
      <c r="I1069" s="96" t="s">
        <v>1359</v>
      </c>
    </row>
    <row r="1070" spans="1:9" x14ac:dyDescent="0.2">
      <c r="A1070" s="92" t="str">
        <f t="shared" si="72"/>
        <v>41020</v>
      </c>
      <c r="B1070" s="94" t="str">
        <f t="shared" si="73"/>
        <v>41020</v>
      </c>
      <c r="C1070" s="92" t="s">
        <v>37</v>
      </c>
      <c r="D1070" s="92" t="s">
        <v>28</v>
      </c>
      <c r="E1070" s="92" t="s">
        <v>830</v>
      </c>
      <c r="F1070" s="92" t="str">
        <f t="shared" si="74"/>
        <v xml:space="preserve">T.  </v>
      </c>
      <c r="G1070" s="92" t="str">
        <f t="shared" si="75"/>
        <v>T.  LA GRANGE</v>
      </c>
      <c r="H1070" s="96">
        <v>41</v>
      </c>
      <c r="I1070" s="96" t="s">
        <v>1360</v>
      </c>
    </row>
    <row r="1071" spans="1:9" x14ac:dyDescent="0.2">
      <c r="A1071" s="92" t="str">
        <f t="shared" si="72"/>
        <v>41022</v>
      </c>
      <c r="B1071" s="94" t="str">
        <f t="shared" si="73"/>
        <v>41022</v>
      </c>
      <c r="C1071" s="92" t="s">
        <v>37</v>
      </c>
      <c r="D1071" s="92" t="s">
        <v>28</v>
      </c>
      <c r="E1071" s="92" t="s">
        <v>831</v>
      </c>
      <c r="F1071" s="92" t="str">
        <f t="shared" si="74"/>
        <v xml:space="preserve">T.  </v>
      </c>
      <c r="G1071" s="92" t="str">
        <f t="shared" si="75"/>
        <v>T.  LEON</v>
      </c>
      <c r="H1071" s="96">
        <v>41</v>
      </c>
      <c r="I1071" s="96" t="s">
        <v>1361</v>
      </c>
    </row>
    <row r="1072" spans="1:9" x14ac:dyDescent="0.2">
      <c r="A1072" s="92" t="str">
        <f t="shared" si="72"/>
        <v>41024</v>
      </c>
      <c r="B1072" s="94" t="str">
        <f t="shared" si="73"/>
        <v>41024</v>
      </c>
      <c r="C1072" s="92" t="s">
        <v>37</v>
      </c>
      <c r="D1072" s="92" t="s">
        <v>28</v>
      </c>
      <c r="E1072" s="92" t="s">
        <v>36</v>
      </c>
      <c r="F1072" s="92" t="str">
        <f t="shared" si="74"/>
        <v xml:space="preserve">T.  </v>
      </c>
      <c r="G1072" s="92" t="str">
        <f t="shared" si="75"/>
        <v>T.  LINCOLN</v>
      </c>
      <c r="H1072" s="96">
        <v>41</v>
      </c>
      <c r="I1072" s="96" t="s">
        <v>1362</v>
      </c>
    </row>
    <row r="1073" spans="1:9" x14ac:dyDescent="0.2">
      <c r="A1073" s="92" t="str">
        <f t="shared" si="72"/>
        <v>41026</v>
      </c>
      <c r="B1073" s="94" t="str">
        <f t="shared" si="73"/>
        <v>41026</v>
      </c>
      <c r="C1073" s="92" t="s">
        <v>37</v>
      </c>
      <c r="D1073" s="92" t="s">
        <v>28</v>
      </c>
      <c r="E1073" s="92" t="s">
        <v>832</v>
      </c>
      <c r="F1073" s="92" t="str">
        <f t="shared" si="74"/>
        <v xml:space="preserve">T.  </v>
      </c>
      <c r="G1073" s="92" t="str">
        <f t="shared" si="75"/>
        <v>T.  LITTLE FALLS</v>
      </c>
      <c r="H1073" s="96">
        <v>41</v>
      </c>
      <c r="I1073" s="96" t="s">
        <v>1363</v>
      </c>
    </row>
    <row r="1074" spans="1:9" x14ac:dyDescent="0.2">
      <c r="A1074" s="92" t="str">
        <f t="shared" si="72"/>
        <v>41028</v>
      </c>
      <c r="B1074" s="94" t="str">
        <f t="shared" si="73"/>
        <v>41028</v>
      </c>
      <c r="C1074" s="92" t="s">
        <v>37</v>
      </c>
      <c r="D1074" s="92" t="s">
        <v>28</v>
      </c>
      <c r="E1074" s="92" t="s">
        <v>833</v>
      </c>
      <c r="F1074" s="92" t="str">
        <f t="shared" si="74"/>
        <v xml:space="preserve">T.  </v>
      </c>
      <c r="G1074" s="92" t="str">
        <f t="shared" si="75"/>
        <v>T.  NEW LYME</v>
      </c>
      <c r="H1074" s="96">
        <v>41</v>
      </c>
      <c r="I1074" s="96" t="s">
        <v>1364</v>
      </c>
    </row>
    <row r="1075" spans="1:9" x14ac:dyDescent="0.2">
      <c r="A1075" s="92" t="str">
        <f t="shared" si="72"/>
        <v>41030</v>
      </c>
      <c r="B1075" s="94" t="str">
        <f t="shared" si="73"/>
        <v>41030</v>
      </c>
      <c r="C1075" s="92" t="s">
        <v>37</v>
      </c>
      <c r="D1075" s="92" t="s">
        <v>28</v>
      </c>
      <c r="E1075" s="92" t="s">
        <v>834</v>
      </c>
      <c r="F1075" s="92" t="str">
        <f t="shared" si="74"/>
        <v xml:space="preserve">T.  </v>
      </c>
      <c r="G1075" s="92" t="str">
        <f t="shared" si="75"/>
        <v>T.  OAKDALE</v>
      </c>
      <c r="H1075" s="96">
        <v>41</v>
      </c>
      <c r="I1075" s="96" t="s">
        <v>1365</v>
      </c>
    </row>
    <row r="1076" spans="1:9" x14ac:dyDescent="0.2">
      <c r="A1076" s="92" t="str">
        <f t="shared" si="72"/>
        <v>41032</v>
      </c>
      <c r="B1076" s="94" t="str">
        <f t="shared" si="73"/>
        <v>41032</v>
      </c>
      <c r="C1076" s="92" t="s">
        <v>37</v>
      </c>
      <c r="D1076" s="92" t="s">
        <v>28</v>
      </c>
      <c r="E1076" s="92" t="s">
        <v>370</v>
      </c>
      <c r="F1076" s="92" t="str">
        <f t="shared" si="74"/>
        <v xml:space="preserve">T.  </v>
      </c>
      <c r="G1076" s="92" t="str">
        <f t="shared" si="75"/>
        <v>T.  PORTLAND</v>
      </c>
      <c r="H1076" s="96">
        <v>41</v>
      </c>
      <c r="I1076" s="96" t="s">
        <v>1366</v>
      </c>
    </row>
    <row r="1077" spans="1:9" x14ac:dyDescent="0.2">
      <c r="A1077" s="92" t="str">
        <f t="shared" si="72"/>
        <v>41034</v>
      </c>
      <c r="B1077" s="94" t="str">
        <f t="shared" si="73"/>
        <v>41034</v>
      </c>
      <c r="C1077" s="92" t="s">
        <v>37</v>
      </c>
      <c r="D1077" s="92" t="s">
        <v>28</v>
      </c>
      <c r="E1077" s="92" t="s">
        <v>835</v>
      </c>
      <c r="F1077" s="92" t="str">
        <f t="shared" si="74"/>
        <v xml:space="preserve">T.  </v>
      </c>
      <c r="G1077" s="92" t="str">
        <f t="shared" si="75"/>
        <v>T.  RIDGEVILLE</v>
      </c>
      <c r="H1077" s="96">
        <v>41</v>
      </c>
      <c r="I1077" s="96" t="s">
        <v>1367</v>
      </c>
    </row>
    <row r="1078" spans="1:9" x14ac:dyDescent="0.2">
      <c r="A1078" s="92" t="str">
        <f t="shared" si="72"/>
        <v>41036</v>
      </c>
      <c r="B1078" s="94" t="str">
        <f t="shared" si="73"/>
        <v>41036</v>
      </c>
      <c r="C1078" s="92" t="s">
        <v>37</v>
      </c>
      <c r="D1078" s="92" t="s">
        <v>28</v>
      </c>
      <c r="E1078" s="92" t="s">
        <v>129</v>
      </c>
      <c r="F1078" s="92" t="str">
        <f t="shared" si="74"/>
        <v xml:space="preserve">T.  </v>
      </c>
      <c r="G1078" s="92" t="str">
        <f t="shared" si="75"/>
        <v>T.  SCOTT</v>
      </c>
      <c r="H1078" s="96">
        <v>41</v>
      </c>
      <c r="I1078" s="96" t="s">
        <v>1370</v>
      </c>
    </row>
    <row r="1079" spans="1:9" x14ac:dyDescent="0.2">
      <c r="A1079" s="92" t="str">
        <f t="shared" si="72"/>
        <v>41038</v>
      </c>
      <c r="B1079" s="94" t="str">
        <f t="shared" si="73"/>
        <v>41038</v>
      </c>
      <c r="C1079" s="92" t="s">
        <v>37</v>
      </c>
      <c r="D1079" s="92" t="s">
        <v>28</v>
      </c>
      <c r="E1079" s="92" t="s">
        <v>836</v>
      </c>
      <c r="F1079" s="92" t="str">
        <f t="shared" si="74"/>
        <v xml:space="preserve">T.  </v>
      </c>
      <c r="G1079" s="92" t="str">
        <f t="shared" si="75"/>
        <v>T.  SHELDON</v>
      </c>
      <c r="H1079" s="96">
        <v>41</v>
      </c>
      <c r="I1079" s="96" t="s">
        <v>1371</v>
      </c>
    </row>
    <row r="1080" spans="1:9" x14ac:dyDescent="0.2">
      <c r="A1080" s="92" t="str">
        <f t="shared" si="72"/>
        <v>41040</v>
      </c>
      <c r="B1080" s="94" t="str">
        <f t="shared" si="73"/>
        <v>41040</v>
      </c>
      <c r="C1080" s="92" t="s">
        <v>37</v>
      </c>
      <c r="D1080" s="92" t="s">
        <v>28</v>
      </c>
      <c r="E1080" s="92" t="s">
        <v>837</v>
      </c>
      <c r="F1080" s="92" t="str">
        <f t="shared" si="74"/>
        <v xml:space="preserve">T.  </v>
      </c>
      <c r="G1080" s="92" t="str">
        <f t="shared" si="75"/>
        <v>T.  SPARTA</v>
      </c>
      <c r="H1080" s="96">
        <v>41</v>
      </c>
      <c r="I1080" s="96" t="s">
        <v>1372</v>
      </c>
    </row>
    <row r="1081" spans="1:9" x14ac:dyDescent="0.2">
      <c r="A1081" s="92" t="str">
        <f t="shared" si="72"/>
        <v>41042</v>
      </c>
      <c r="B1081" s="94" t="str">
        <f t="shared" si="73"/>
        <v>41042</v>
      </c>
      <c r="C1081" s="92" t="s">
        <v>37</v>
      </c>
      <c r="D1081" s="92" t="s">
        <v>28</v>
      </c>
      <c r="E1081" s="92" t="s">
        <v>838</v>
      </c>
      <c r="F1081" s="92" t="str">
        <f t="shared" si="74"/>
        <v xml:space="preserve">T.  </v>
      </c>
      <c r="G1081" s="92" t="str">
        <f t="shared" si="75"/>
        <v>T.  TOMAH</v>
      </c>
      <c r="H1081" s="96">
        <v>41</v>
      </c>
      <c r="I1081" s="96" t="s">
        <v>1373</v>
      </c>
    </row>
    <row r="1082" spans="1:9" x14ac:dyDescent="0.2">
      <c r="A1082" s="92" t="str">
        <f t="shared" si="72"/>
        <v>41044</v>
      </c>
      <c r="B1082" s="94" t="str">
        <f t="shared" si="73"/>
        <v>41044</v>
      </c>
      <c r="C1082" s="92" t="s">
        <v>37</v>
      </c>
      <c r="D1082" s="92" t="s">
        <v>28</v>
      </c>
      <c r="E1082" s="92" t="s">
        <v>839</v>
      </c>
      <c r="F1082" s="92" t="str">
        <f t="shared" si="74"/>
        <v xml:space="preserve">T.  </v>
      </c>
      <c r="G1082" s="92" t="str">
        <f t="shared" si="75"/>
        <v>T.  WELLINGTON</v>
      </c>
      <c r="H1082" s="96">
        <v>41</v>
      </c>
      <c r="I1082" s="96" t="s">
        <v>1374</v>
      </c>
    </row>
    <row r="1083" spans="1:9" x14ac:dyDescent="0.2">
      <c r="A1083" s="92" t="str">
        <f t="shared" si="72"/>
        <v>41046</v>
      </c>
      <c r="B1083" s="94" t="str">
        <f t="shared" si="73"/>
        <v>41046</v>
      </c>
      <c r="C1083" s="92" t="s">
        <v>37</v>
      </c>
      <c r="D1083" s="92" t="s">
        <v>28</v>
      </c>
      <c r="E1083" s="92" t="s">
        <v>840</v>
      </c>
      <c r="F1083" s="92" t="str">
        <f t="shared" si="74"/>
        <v xml:space="preserve">T.  </v>
      </c>
      <c r="G1083" s="92" t="str">
        <f t="shared" si="75"/>
        <v>T.  WELLS</v>
      </c>
      <c r="H1083" s="96">
        <v>41</v>
      </c>
      <c r="I1083" s="96" t="s">
        <v>1375</v>
      </c>
    </row>
    <row r="1084" spans="1:9" x14ac:dyDescent="0.2">
      <c r="A1084" s="92" t="str">
        <f t="shared" si="72"/>
        <v>41048</v>
      </c>
      <c r="B1084" s="94" t="str">
        <f t="shared" si="73"/>
        <v>41048</v>
      </c>
      <c r="C1084" s="92" t="s">
        <v>37</v>
      </c>
      <c r="D1084" s="92" t="s">
        <v>28</v>
      </c>
      <c r="E1084" s="92" t="s">
        <v>841</v>
      </c>
      <c r="F1084" s="92" t="str">
        <f t="shared" si="74"/>
        <v xml:space="preserve">T.  </v>
      </c>
      <c r="G1084" s="92" t="str">
        <f t="shared" si="75"/>
        <v>T.  WILTON</v>
      </c>
      <c r="H1084" s="96">
        <v>41</v>
      </c>
      <c r="I1084" s="96" t="s">
        <v>1376</v>
      </c>
    </row>
    <row r="1085" spans="1:9" x14ac:dyDescent="0.2">
      <c r="A1085" s="92" t="str">
        <f t="shared" si="72"/>
        <v>41111</v>
      </c>
      <c r="B1085" s="94" t="str">
        <f t="shared" si="73"/>
        <v>41111</v>
      </c>
      <c r="C1085" s="92" t="s">
        <v>37</v>
      </c>
      <c r="D1085" s="92" t="s">
        <v>46</v>
      </c>
      <c r="E1085" s="92" t="s">
        <v>842</v>
      </c>
      <c r="F1085" s="92" t="str">
        <f t="shared" si="74"/>
        <v xml:space="preserve">V.  </v>
      </c>
      <c r="G1085" s="92" t="str">
        <f t="shared" si="75"/>
        <v>V.  CASHTON</v>
      </c>
      <c r="H1085" s="96">
        <v>41</v>
      </c>
      <c r="I1085" s="96">
        <v>111</v>
      </c>
    </row>
    <row r="1086" spans="1:9" x14ac:dyDescent="0.2">
      <c r="A1086" s="92" t="str">
        <f t="shared" si="72"/>
        <v>41141</v>
      </c>
      <c r="B1086" s="94" t="str">
        <f t="shared" si="73"/>
        <v>41141</v>
      </c>
      <c r="C1086" s="92" t="s">
        <v>37</v>
      </c>
      <c r="D1086" s="92" t="s">
        <v>46</v>
      </c>
      <c r="E1086" s="92" t="s">
        <v>682</v>
      </c>
      <c r="F1086" s="92" t="str">
        <f t="shared" si="74"/>
        <v xml:space="preserve">V.  </v>
      </c>
      <c r="G1086" s="92" t="str">
        <f t="shared" si="75"/>
        <v>V.  KENDALL</v>
      </c>
      <c r="H1086" s="96">
        <v>41</v>
      </c>
      <c r="I1086" s="96">
        <v>141</v>
      </c>
    </row>
    <row r="1087" spans="1:9" x14ac:dyDescent="0.2">
      <c r="A1087" s="92" t="str">
        <f t="shared" si="72"/>
        <v>41151</v>
      </c>
      <c r="B1087" s="94" t="str">
        <f t="shared" si="73"/>
        <v>41151</v>
      </c>
      <c r="C1087" s="92" t="s">
        <v>37</v>
      </c>
      <c r="D1087" s="92" t="s">
        <v>46</v>
      </c>
      <c r="E1087" s="92" t="s">
        <v>843</v>
      </c>
      <c r="F1087" s="92" t="str">
        <f t="shared" si="74"/>
        <v xml:space="preserve">V.  </v>
      </c>
      <c r="G1087" s="92" t="str">
        <f t="shared" si="75"/>
        <v>V.  MELVINA</v>
      </c>
      <c r="H1087" s="96">
        <v>41</v>
      </c>
      <c r="I1087" s="96">
        <v>151</v>
      </c>
    </row>
    <row r="1088" spans="1:9" x14ac:dyDescent="0.2">
      <c r="A1088" s="92" t="str">
        <f t="shared" si="72"/>
        <v>41161</v>
      </c>
      <c r="B1088" s="94" t="str">
        <f t="shared" si="73"/>
        <v>41161</v>
      </c>
      <c r="C1088" s="92" t="s">
        <v>37</v>
      </c>
      <c r="D1088" s="92" t="s">
        <v>46</v>
      </c>
      <c r="E1088" s="92" t="s">
        <v>844</v>
      </c>
      <c r="F1088" s="92" t="str">
        <f t="shared" si="74"/>
        <v xml:space="preserve">V.  </v>
      </c>
      <c r="G1088" s="92" t="str">
        <f t="shared" si="75"/>
        <v>V.  NORWALK</v>
      </c>
      <c r="H1088" s="96">
        <v>41</v>
      </c>
      <c r="I1088" s="96">
        <v>161</v>
      </c>
    </row>
    <row r="1089" spans="1:9" x14ac:dyDescent="0.2">
      <c r="A1089" s="92" t="str">
        <f t="shared" si="72"/>
        <v>41165</v>
      </c>
      <c r="B1089" s="94" t="str">
        <f t="shared" si="73"/>
        <v>41165</v>
      </c>
      <c r="C1089" s="92" t="s">
        <v>37</v>
      </c>
      <c r="D1089" s="92" t="s">
        <v>46</v>
      </c>
      <c r="E1089" s="92" t="s">
        <v>834</v>
      </c>
      <c r="F1089" s="92" t="str">
        <f t="shared" si="74"/>
        <v xml:space="preserve">V.  </v>
      </c>
      <c r="G1089" s="92" t="str">
        <f t="shared" si="75"/>
        <v>V.  OAKDALE</v>
      </c>
      <c r="H1089" s="96">
        <v>41</v>
      </c>
      <c r="I1089" s="96">
        <v>165</v>
      </c>
    </row>
    <row r="1090" spans="1:9" x14ac:dyDescent="0.2">
      <c r="A1090" s="92" t="str">
        <f t="shared" si="72"/>
        <v>41166</v>
      </c>
      <c r="B1090" s="94" t="str">
        <f t="shared" si="73"/>
        <v>41166</v>
      </c>
      <c r="C1090" s="92" t="s">
        <v>37</v>
      </c>
      <c r="D1090" s="92" t="s">
        <v>46</v>
      </c>
      <c r="E1090" s="92" t="s">
        <v>845</v>
      </c>
      <c r="F1090" s="92" t="str">
        <f t="shared" si="74"/>
        <v xml:space="preserve">V.  </v>
      </c>
      <c r="G1090" s="92" t="str">
        <f t="shared" si="75"/>
        <v>V.  ONTARIO</v>
      </c>
      <c r="H1090" s="96">
        <v>41</v>
      </c>
      <c r="I1090" s="96">
        <v>166</v>
      </c>
    </row>
    <row r="1091" spans="1:9" x14ac:dyDescent="0.2">
      <c r="A1091" s="92" t="str">
        <f t="shared" si="72"/>
        <v>41176</v>
      </c>
      <c r="B1091" s="94" t="str">
        <f t="shared" si="73"/>
        <v>41176</v>
      </c>
      <c r="C1091" s="92" t="s">
        <v>37</v>
      </c>
      <c r="D1091" s="92" t="s">
        <v>46</v>
      </c>
      <c r="E1091" s="92" t="s">
        <v>128</v>
      </c>
      <c r="F1091" s="92" t="str">
        <f t="shared" si="74"/>
        <v xml:space="preserve">V.  </v>
      </c>
      <c r="G1091" s="92" t="str">
        <f t="shared" si="75"/>
        <v>V.  ROCKLAND</v>
      </c>
      <c r="H1091" s="96">
        <v>41</v>
      </c>
      <c r="I1091" s="96">
        <v>176</v>
      </c>
    </row>
    <row r="1092" spans="1:9" x14ac:dyDescent="0.2">
      <c r="A1092" s="92" t="str">
        <f t="shared" ref="A1092:A1155" si="76">H1092&amp;I1092</f>
        <v>41185</v>
      </c>
      <c r="B1092" s="94" t="str">
        <f t="shared" ref="B1092:B1155" si="77">A1092</f>
        <v>41185</v>
      </c>
      <c r="C1092" s="92" t="s">
        <v>37</v>
      </c>
      <c r="D1092" s="92" t="s">
        <v>46</v>
      </c>
      <c r="E1092" s="92" t="s">
        <v>846</v>
      </c>
      <c r="F1092" s="92" t="str">
        <f t="shared" ref="F1092:F1155" si="78">D1092&amp;".  "</f>
        <v xml:space="preserve">V.  </v>
      </c>
      <c r="G1092" s="92" t="str">
        <f t="shared" ref="G1092:G1155" si="79">F1092&amp;E1092</f>
        <v>V.  WARRENS</v>
      </c>
      <c r="H1092" s="96">
        <v>41</v>
      </c>
      <c r="I1092" s="96">
        <v>185</v>
      </c>
    </row>
    <row r="1093" spans="1:9" x14ac:dyDescent="0.2">
      <c r="A1093" s="92" t="str">
        <f t="shared" si="76"/>
        <v>41191</v>
      </c>
      <c r="B1093" s="94" t="str">
        <f t="shared" si="77"/>
        <v>41191</v>
      </c>
      <c r="C1093" s="92" t="s">
        <v>37</v>
      </c>
      <c r="D1093" s="92" t="s">
        <v>46</v>
      </c>
      <c r="E1093" s="92" t="s">
        <v>841</v>
      </c>
      <c r="F1093" s="92" t="str">
        <f t="shared" si="78"/>
        <v xml:space="preserve">V.  </v>
      </c>
      <c r="G1093" s="92" t="str">
        <f t="shared" si="79"/>
        <v>V.  WILTON</v>
      </c>
      <c r="H1093" s="96">
        <v>41</v>
      </c>
      <c r="I1093" s="96">
        <v>191</v>
      </c>
    </row>
    <row r="1094" spans="1:9" x14ac:dyDescent="0.2">
      <c r="A1094" s="92" t="str">
        <f t="shared" si="76"/>
        <v>41192</v>
      </c>
      <c r="B1094" s="94" t="str">
        <f t="shared" si="77"/>
        <v>41192</v>
      </c>
      <c r="C1094" s="92" t="s">
        <v>37</v>
      </c>
      <c r="D1094" s="92" t="s">
        <v>46</v>
      </c>
      <c r="E1094" s="92" t="s">
        <v>847</v>
      </c>
      <c r="F1094" s="92" t="str">
        <f t="shared" si="78"/>
        <v xml:space="preserve">V.  </v>
      </c>
      <c r="G1094" s="92" t="str">
        <f t="shared" si="79"/>
        <v>V.  WYEVILLE</v>
      </c>
      <c r="H1094" s="96">
        <v>41</v>
      </c>
      <c r="I1094" s="96">
        <v>192</v>
      </c>
    </row>
    <row r="1095" spans="1:9" x14ac:dyDescent="0.2">
      <c r="A1095" s="92" t="str">
        <f t="shared" si="76"/>
        <v>41281</v>
      </c>
      <c r="B1095" s="94" t="str">
        <f t="shared" si="77"/>
        <v>41281</v>
      </c>
      <c r="C1095" s="92" t="s">
        <v>37</v>
      </c>
      <c r="D1095" s="92" t="s">
        <v>48</v>
      </c>
      <c r="E1095" s="92" t="s">
        <v>837</v>
      </c>
      <c r="F1095" s="92" t="str">
        <f t="shared" si="78"/>
        <v xml:space="preserve">C.  </v>
      </c>
      <c r="G1095" s="92" t="str">
        <f t="shared" si="79"/>
        <v>C.  SPARTA</v>
      </c>
      <c r="H1095" s="96">
        <v>41</v>
      </c>
      <c r="I1095" s="96">
        <v>281</v>
      </c>
    </row>
    <row r="1096" spans="1:9" x14ac:dyDescent="0.2">
      <c r="A1096" s="92" t="str">
        <f t="shared" si="76"/>
        <v>41286</v>
      </c>
      <c r="B1096" s="94" t="str">
        <f t="shared" si="77"/>
        <v>41286</v>
      </c>
      <c r="C1096" s="92" t="s">
        <v>37</v>
      </c>
      <c r="D1096" s="92" t="s">
        <v>48</v>
      </c>
      <c r="E1096" s="92" t="s">
        <v>838</v>
      </c>
      <c r="F1096" s="92" t="str">
        <f t="shared" si="78"/>
        <v xml:space="preserve">C.  </v>
      </c>
      <c r="G1096" s="92" t="str">
        <f t="shared" si="79"/>
        <v>C.  TOMAH</v>
      </c>
      <c r="H1096" s="96">
        <v>41</v>
      </c>
      <c r="I1096" s="96">
        <v>286</v>
      </c>
    </row>
    <row r="1097" spans="1:9" x14ac:dyDescent="0.2">
      <c r="A1097" s="92" t="str">
        <f t="shared" si="76"/>
        <v>42002</v>
      </c>
      <c r="B1097" s="94" t="str">
        <f t="shared" si="77"/>
        <v>42002</v>
      </c>
      <c r="C1097" s="92" t="s">
        <v>849</v>
      </c>
      <c r="D1097" s="92" t="s">
        <v>28</v>
      </c>
      <c r="E1097" s="92" t="s">
        <v>848</v>
      </c>
      <c r="F1097" s="92" t="str">
        <f t="shared" si="78"/>
        <v xml:space="preserve">T.  </v>
      </c>
      <c r="G1097" s="92" t="str">
        <f t="shared" si="79"/>
        <v>T.  ABRAMS</v>
      </c>
      <c r="H1097" s="96">
        <v>42</v>
      </c>
      <c r="I1097" s="96" t="s">
        <v>1368</v>
      </c>
    </row>
    <row r="1098" spans="1:9" x14ac:dyDescent="0.2">
      <c r="A1098" s="92" t="str">
        <f t="shared" si="76"/>
        <v>42006</v>
      </c>
      <c r="B1098" s="94" t="str">
        <f t="shared" si="77"/>
        <v>42006</v>
      </c>
      <c r="C1098" s="92" t="s">
        <v>849</v>
      </c>
      <c r="D1098" s="92" t="s">
        <v>28</v>
      </c>
      <c r="E1098" s="92" t="s">
        <v>528</v>
      </c>
      <c r="F1098" s="92" t="str">
        <f t="shared" si="78"/>
        <v xml:space="preserve">T.  </v>
      </c>
      <c r="G1098" s="92" t="str">
        <f t="shared" si="79"/>
        <v>T.  BAGLEY</v>
      </c>
      <c r="H1098" s="96">
        <v>42</v>
      </c>
      <c r="I1098" s="96" t="s">
        <v>1353</v>
      </c>
    </row>
    <row r="1099" spans="1:9" x14ac:dyDescent="0.2">
      <c r="A1099" s="92" t="str">
        <f t="shared" si="76"/>
        <v>42008</v>
      </c>
      <c r="B1099" s="94" t="str">
        <f t="shared" si="77"/>
        <v>42008</v>
      </c>
      <c r="C1099" s="92" t="s">
        <v>849</v>
      </c>
      <c r="D1099" s="92" t="s">
        <v>28</v>
      </c>
      <c r="E1099" s="92" t="s">
        <v>850</v>
      </c>
      <c r="F1099" s="92" t="str">
        <f t="shared" si="78"/>
        <v xml:space="preserve">T.  </v>
      </c>
      <c r="G1099" s="92" t="str">
        <f t="shared" si="79"/>
        <v>T.  BRAZEAU</v>
      </c>
      <c r="H1099" s="96">
        <v>42</v>
      </c>
      <c r="I1099" s="96" t="s">
        <v>1354</v>
      </c>
    </row>
    <row r="1100" spans="1:9" x14ac:dyDescent="0.2">
      <c r="A1100" s="92" t="str">
        <f t="shared" si="76"/>
        <v>42010</v>
      </c>
      <c r="B1100" s="94" t="str">
        <f t="shared" si="77"/>
        <v>42010</v>
      </c>
      <c r="C1100" s="92" t="s">
        <v>849</v>
      </c>
      <c r="D1100" s="92" t="s">
        <v>28</v>
      </c>
      <c r="E1100" s="92" t="s">
        <v>851</v>
      </c>
      <c r="F1100" s="92" t="str">
        <f t="shared" si="78"/>
        <v xml:space="preserve">T.  </v>
      </c>
      <c r="G1100" s="92" t="str">
        <f t="shared" si="79"/>
        <v>T.  BREED</v>
      </c>
      <c r="H1100" s="96">
        <v>42</v>
      </c>
      <c r="I1100" s="96" t="s">
        <v>1355</v>
      </c>
    </row>
    <row r="1101" spans="1:9" x14ac:dyDescent="0.2">
      <c r="A1101" s="92" t="str">
        <f t="shared" si="76"/>
        <v>42012</v>
      </c>
      <c r="B1101" s="94" t="str">
        <f t="shared" si="77"/>
        <v>42012</v>
      </c>
      <c r="C1101" s="92" t="s">
        <v>849</v>
      </c>
      <c r="D1101" s="92" t="s">
        <v>28</v>
      </c>
      <c r="E1101" s="92" t="s">
        <v>852</v>
      </c>
      <c r="F1101" s="92" t="str">
        <f t="shared" si="78"/>
        <v xml:space="preserve">T.  </v>
      </c>
      <c r="G1101" s="92" t="str">
        <f t="shared" si="79"/>
        <v>T.  CHASE</v>
      </c>
      <c r="H1101" s="96">
        <v>42</v>
      </c>
      <c r="I1101" s="96" t="s">
        <v>1356</v>
      </c>
    </row>
    <row r="1102" spans="1:9" x14ac:dyDescent="0.2">
      <c r="A1102" s="92" t="str">
        <f t="shared" si="76"/>
        <v>42014</v>
      </c>
      <c r="B1102" s="94" t="str">
        <f t="shared" si="77"/>
        <v>42014</v>
      </c>
      <c r="C1102" s="92" t="s">
        <v>849</v>
      </c>
      <c r="D1102" s="92" t="s">
        <v>28</v>
      </c>
      <c r="E1102" s="92" t="s">
        <v>853</v>
      </c>
      <c r="F1102" s="92" t="str">
        <f t="shared" si="78"/>
        <v xml:space="preserve">T.  </v>
      </c>
      <c r="G1102" s="92" t="str">
        <f t="shared" si="79"/>
        <v>T.  DOTY</v>
      </c>
      <c r="H1102" s="96">
        <v>42</v>
      </c>
      <c r="I1102" s="96" t="s">
        <v>1357</v>
      </c>
    </row>
    <row r="1103" spans="1:9" x14ac:dyDescent="0.2">
      <c r="A1103" s="92" t="str">
        <f t="shared" si="76"/>
        <v>42016</v>
      </c>
      <c r="B1103" s="94" t="str">
        <f t="shared" si="77"/>
        <v>42016</v>
      </c>
      <c r="C1103" s="92" t="s">
        <v>849</v>
      </c>
      <c r="D1103" s="92" t="s">
        <v>28</v>
      </c>
      <c r="E1103" s="92" t="s">
        <v>854</v>
      </c>
      <c r="F1103" s="92" t="str">
        <f t="shared" si="78"/>
        <v xml:space="preserve">T.  </v>
      </c>
      <c r="G1103" s="92" t="str">
        <f t="shared" si="79"/>
        <v>T.  GILLETT</v>
      </c>
      <c r="H1103" s="96">
        <v>42</v>
      </c>
      <c r="I1103" s="96" t="s">
        <v>1358</v>
      </c>
    </row>
    <row r="1104" spans="1:9" x14ac:dyDescent="0.2">
      <c r="A1104" s="92" t="str">
        <f t="shared" si="76"/>
        <v>42018</v>
      </c>
      <c r="B1104" s="94" t="str">
        <f t="shared" si="77"/>
        <v>42018</v>
      </c>
      <c r="C1104" s="92" t="s">
        <v>849</v>
      </c>
      <c r="D1104" s="92" t="s">
        <v>28</v>
      </c>
      <c r="E1104" s="92" t="s">
        <v>855</v>
      </c>
      <c r="F1104" s="92" t="str">
        <f t="shared" si="78"/>
        <v xml:space="preserve">T.  </v>
      </c>
      <c r="G1104" s="92" t="str">
        <f t="shared" si="79"/>
        <v>T.  HOW</v>
      </c>
      <c r="H1104" s="96">
        <v>42</v>
      </c>
      <c r="I1104" s="96" t="s">
        <v>1359</v>
      </c>
    </row>
    <row r="1105" spans="1:9" x14ac:dyDescent="0.2">
      <c r="A1105" s="92" t="str">
        <f t="shared" si="76"/>
        <v>42019</v>
      </c>
      <c r="B1105" s="94" t="str">
        <f t="shared" si="77"/>
        <v>42019</v>
      </c>
      <c r="C1105" s="92" t="s">
        <v>849</v>
      </c>
      <c r="D1105" s="92" t="s">
        <v>28</v>
      </c>
      <c r="E1105" s="92" t="s">
        <v>856</v>
      </c>
      <c r="F1105" s="92" t="str">
        <f t="shared" si="78"/>
        <v xml:space="preserve">T.  </v>
      </c>
      <c r="G1105" s="92" t="str">
        <f t="shared" si="79"/>
        <v>T.  LAKEWOOD</v>
      </c>
      <c r="H1105" s="96">
        <v>42</v>
      </c>
      <c r="I1105" s="96" t="s">
        <v>1403</v>
      </c>
    </row>
    <row r="1106" spans="1:9" x14ac:dyDescent="0.2">
      <c r="A1106" s="92" t="str">
        <f t="shared" si="76"/>
        <v>42020</v>
      </c>
      <c r="B1106" s="94" t="str">
        <f t="shared" si="77"/>
        <v>42020</v>
      </c>
      <c r="C1106" s="92" t="s">
        <v>849</v>
      </c>
      <c r="D1106" s="92" t="s">
        <v>28</v>
      </c>
      <c r="E1106" s="92" t="s">
        <v>857</v>
      </c>
      <c r="F1106" s="92" t="str">
        <f t="shared" si="78"/>
        <v xml:space="preserve">T.  </v>
      </c>
      <c r="G1106" s="92" t="str">
        <f t="shared" si="79"/>
        <v>T.  LENA</v>
      </c>
      <c r="H1106" s="96">
        <v>42</v>
      </c>
      <c r="I1106" s="96" t="s">
        <v>1360</v>
      </c>
    </row>
    <row r="1107" spans="1:9" x14ac:dyDescent="0.2">
      <c r="A1107" s="92" t="str">
        <f t="shared" si="76"/>
        <v>42022</v>
      </c>
      <c r="B1107" s="94" t="str">
        <f t="shared" si="77"/>
        <v>42022</v>
      </c>
      <c r="C1107" s="92" t="s">
        <v>849</v>
      </c>
      <c r="D1107" s="92" t="s">
        <v>28</v>
      </c>
      <c r="E1107" s="92" t="s">
        <v>858</v>
      </c>
      <c r="F1107" s="92" t="str">
        <f t="shared" si="78"/>
        <v xml:space="preserve">T.  </v>
      </c>
      <c r="G1107" s="92" t="str">
        <f t="shared" si="79"/>
        <v>T.  LITTLE RIVER</v>
      </c>
      <c r="H1107" s="96">
        <v>42</v>
      </c>
      <c r="I1107" s="96" t="s">
        <v>1361</v>
      </c>
    </row>
    <row r="1108" spans="1:9" x14ac:dyDescent="0.2">
      <c r="A1108" s="92" t="str">
        <f t="shared" si="76"/>
        <v>42024</v>
      </c>
      <c r="B1108" s="94" t="str">
        <f t="shared" si="77"/>
        <v>42024</v>
      </c>
      <c r="C1108" s="92" t="s">
        <v>849</v>
      </c>
      <c r="D1108" s="92" t="s">
        <v>28</v>
      </c>
      <c r="E1108" s="92" t="s">
        <v>859</v>
      </c>
      <c r="F1108" s="92" t="str">
        <f t="shared" si="78"/>
        <v xml:space="preserve">T.  </v>
      </c>
      <c r="G1108" s="92" t="str">
        <f t="shared" si="79"/>
        <v>T.  LITTLE SUAMICO</v>
      </c>
      <c r="H1108" s="96">
        <v>42</v>
      </c>
      <c r="I1108" s="96" t="s">
        <v>1362</v>
      </c>
    </row>
    <row r="1109" spans="1:9" x14ac:dyDescent="0.2">
      <c r="A1109" s="92" t="str">
        <f t="shared" si="76"/>
        <v>42026</v>
      </c>
      <c r="B1109" s="94" t="str">
        <f t="shared" si="77"/>
        <v>42026</v>
      </c>
      <c r="C1109" s="92" t="s">
        <v>849</v>
      </c>
      <c r="D1109" s="92" t="s">
        <v>28</v>
      </c>
      <c r="E1109" s="92" t="s">
        <v>860</v>
      </c>
      <c r="F1109" s="92" t="str">
        <f t="shared" si="78"/>
        <v xml:space="preserve">T.  </v>
      </c>
      <c r="G1109" s="92" t="str">
        <f t="shared" si="79"/>
        <v>T.  MAPLE VALLEY</v>
      </c>
      <c r="H1109" s="96">
        <v>42</v>
      </c>
      <c r="I1109" s="96" t="s">
        <v>1363</v>
      </c>
    </row>
    <row r="1110" spans="1:9" x14ac:dyDescent="0.2">
      <c r="A1110" s="92" t="str">
        <f t="shared" si="76"/>
        <v>42028</v>
      </c>
      <c r="B1110" s="94" t="str">
        <f t="shared" si="77"/>
        <v>42028</v>
      </c>
      <c r="C1110" s="92" t="s">
        <v>849</v>
      </c>
      <c r="D1110" s="92" t="s">
        <v>28</v>
      </c>
      <c r="E1110" s="92" t="s">
        <v>861</v>
      </c>
      <c r="F1110" s="92" t="str">
        <f t="shared" si="78"/>
        <v xml:space="preserve">T.  </v>
      </c>
      <c r="G1110" s="92" t="str">
        <f t="shared" si="79"/>
        <v>T.  MORGAN</v>
      </c>
      <c r="H1110" s="96">
        <v>42</v>
      </c>
      <c r="I1110" s="96" t="s">
        <v>1364</v>
      </c>
    </row>
    <row r="1111" spans="1:9" x14ac:dyDescent="0.2">
      <c r="A1111" s="92" t="str">
        <f t="shared" si="76"/>
        <v>42029</v>
      </c>
      <c r="B1111" s="94" t="str">
        <f t="shared" si="77"/>
        <v>42029</v>
      </c>
      <c r="C1111" s="92" t="s">
        <v>849</v>
      </c>
      <c r="D1111" s="92" t="s">
        <v>28</v>
      </c>
      <c r="E1111" s="92" t="s">
        <v>862</v>
      </c>
      <c r="F1111" s="92" t="str">
        <f t="shared" si="78"/>
        <v xml:space="preserve">T.  </v>
      </c>
      <c r="G1111" s="92" t="str">
        <f t="shared" si="79"/>
        <v>T.  MOUNTAIN</v>
      </c>
      <c r="H1111" s="96">
        <v>42</v>
      </c>
      <c r="I1111" s="96" t="s">
        <v>1404</v>
      </c>
    </row>
    <row r="1112" spans="1:9" x14ac:dyDescent="0.2">
      <c r="A1112" s="92" t="str">
        <f t="shared" si="76"/>
        <v>42030</v>
      </c>
      <c r="B1112" s="94" t="str">
        <f t="shared" si="77"/>
        <v>42030</v>
      </c>
      <c r="C1112" s="92" t="s">
        <v>849</v>
      </c>
      <c r="D1112" s="92" t="s">
        <v>28</v>
      </c>
      <c r="E1112" s="92" t="s">
        <v>849</v>
      </c>
      <c r="F1112" s="92" t="str">
        <f t="shared" si="78"/>
        <v xml:space="preserve">T.  </v>
      </c>
      <c r="G1112" s="92" t="str">
        <f t="shared" si="79"/>
        <v>T.  OCONTO</v>
      </c>
      <c r="H1112" s="96">
        <v>42</v>
      </c>
      <c r="I1112" s="96" t="s">
        <v>1365</v>
      </c>
    </row>
    <row r="1113" spans="1:9" x14ac:dyDescent="0.2">
      <c r="A1113" s="92" t="str">
        <f t="shared" si="76"/>
        <v>42032</v>
      </c>
      <c r="B1113" s="94" t="str">
        <f t="shared" si="77"/>
        <v>42032</v>
      </c>
      <c r="C1113" s="92" t="s">
        <v>849</v>
      </c>
      <c r="D1113" s="92" t="s">
        <v>28</v>
      </c>
      <c r="E1113" s="92" t="s">
        <v>863</v>
      </c>
      <c r="F1113" s="92" t="str">
        <f t="shared" si="78"/>
        <v xml:space="preserve">T.  </v>
      </c>
      <c r="G1113" s="92" t="str">
        <f t="shared" si="79"/>
        <v>T.  OCONTO FALLS</v>
      </c>
      <c r="H1113" s="96">
        <v>42</v>
      </c>
      <c r="I1113" s="96" t="s">
        <v>1366</v>
      </c>
    </row>
    <row r="1114" spans="1:9" x14ac:dyDescent="0.2">
      <c r="A1114" s="92" t="str">
        <f t="shared" si="76"/>
        <v>42034</v>
      </c>
      <c r="B1114" s="94" t="str">
        <f t="shared" si="77"/>
        <v>42034</v>
      </c>
      <c r="C1114" s="92" t="s">
        <v>849</v>
      </c>
      <c r="D1114" s="92" t="s">
        <v>28</v>
      </c>
      <c r="E1114" s="92" t="s">
        <v>864</v>
      </c>
      <c r="F1114" s="92" t="str">
        <f t="shared" si="78"/>
        <v xml:space="preserve">T.  </v>
      </c>
      <c r="G1114" s="92" t="str">
        <f t="shared" si="79"/>
        <v>T.  PENSAUKEE</v>
      </c>
      <c r="H1114" s="96">
        <v>42</v>
      </c>
      <c r="I1114" s="96" t="s">
        <v>1367</v>
      </c>
    </row>
    <row r="1115" spans="1:9" x14ac:dyDescent="0.2">
      <c r="A1115" s="92" t="str">
        <f t="shared" si="76"/>
        <v>42036</v>
      </c>
      <c r="B1115" s="94" t="str">
        <f t="shared" si="77"/>
        <v>42036</v>
      </c>
      <c r="C1115" s="92" t="s">
        <v>849</v>
      </c>
      <c r="D1115" s="92" t="s">
        <v>28</v>
      </c>
      <c r="E1115" s="92" t="s">
        <v>865</v>
      </c>
      <c r="F1115" s="92" t="str">
        <f t="shared" si="78"/>
        <v xml:space="preserve">T.  </v>
      </c>
      <c r="G1115" s="92" t="str">
        <f t="shared" si="79"/>
        <v>T.  RIVERVIEW</v>
      </c>
      <c r="H1115" s="96">
        <v>42</v>
      </c>
      <c r="I1115" s="96" t="s">
        <v>1370</v>
      </c>
    </row>
    <row r="1116" spans="1:9" x14ac:dyDescent="0.2">
      <c r="A1116" s="92" t="str">
        <f t="shared" si="76"/>
        <v>42038</v>
      </c>
      <c r="B1116" s="94" t="str">
        <f t="shared" si="77"/>
        <v>42038</v>
      </c>
      <c r="C1116" s="92" t="s">
        <v>849</v>
      </c>
      <c r="D1116" s="92" t="s">
        <v>28</v>
      </c>
      <c r="E1116" s="92" t="s">
        <v>866</v>
      </c>
      <c r="F1116" s="92" t="str">
        <f t="shared" si="78"/>
        <v xml:space="preserve">T.  </v>
      </c>
      <c r="G1116" s="92" t="str">
        <f t="shared" si="79"/>
        <v>T.  SPRUCE</v>
      </c>
      <c r="H1116" s="96">
        <v>42</v>
      </c>
      <c r="I1116" s="96" t="s">
        <v>1371</v>
      </c>
    </row>
    <row r="1117" spans="1:9" x14ac:dyDescent="0.2">
      <c r="A1117" s="92" t="str">
        <f t="shared" si="76"/>
        <v>42040</v>
      </c>
      <c r="B1117" s="94" t="str">
        <f t="shared" si="77"/>
        <v>42040</v>
      </c>
      <c r="C1117" s="92" t="s">
        <v>849</v>
      </c>
      <c r="D1117" s="92" t="s">
        <v>28</v>
      </c>
      <c r="E1117" s="92" t="s">
        <v>867</v>
      </c>
      <c r="F1117" s="92" t="str">
        <f t="shared" si="78"/>
        <v xml:space="preserve">T.  </v>
      </c>
      <c r="G1117" s="92" t="str">
        <f t="shared" si="79"/>
        <v>T.  STILES</v>
      </c>
      <c r="H1117" s="96">
        <v>42</v>
      </c>
      <c r="I1117" s="96" t="s">
        <v>1372</v>
      </c>
    </row>
    <row r="1118" spans="1:9" x14ac:dyDescent="0.2">
      <c r="A1118" s="92" t="str">
        <f t="shared" si="76"/>
        <v>42042</v>
      </c>
      <c r="B1118" s="94" t="str">
        <f t="shared" si="77"/>
        <v>42042</v>
      </c>
      <c r="C1118" s="92" t="s">
        <v>849</v>
      </c>
      <c r="D1118" s="92" t="s">
        <v>28</v>
      </c>
      <c r="E1118" s="92" t="s">
        <v>868</v>
      </c>
      <c r="F1118" s="92" t="str">
        <f t="shared" si="78"/>
        <v xml:space="preserve">T.  </v>
      </c>
      <c r="G1118" s="92" t="str">
        <f t="shared" si="79"/>
        <v>T.  TOWNSEND</v>
      </c>
      <c r="H1118" s="96">
        <v>42</v>
      </c>
      <c r="I1118" s="96" t="s">
        <v>1373</v>
      </c>
    </row>
    <row r="1119" spans="1:9" x14ac:dyDescent="0.2">
      <c r="A1119" s="92" t="str">
        <f t="shared" si="76"/>
        <v>42044</v>
      </c>
      <c r="B1119" s="94" t="str">
        <f t="shared" si="77"/>
        <v>42044</v>
      </c>
      <c r="C1119" s="92" t="s">
        <v>849</v>
      </c>
      <c r="D1119" s="92" t="s">
        <v>28</v>
      </c>
      <c r="E1119" s="92" t="s">
        <v>869</v>
      </c>
      <c r="F1119" s="92" t="str">
        <f t="shared" si="78"/>
        <v xml:space="preserve">T.  </v>
      </c>
      <c r="G1119" s="92" t="str">
        <f t="shared" si="79"/>
        <v>T.  UNDERHILL</v>
      </c>
      <c r="H1119" s="96">
        <v>42</v>
      </c>
      <c r="I1119" s="96" t="s">
        <v>1374</v>
      </c>
    </row>
    <row r="1120" spans="1:9" x14ac:dyDescent="0.2">
      <c r="A1120" s="92" t="str">
        <f t="shared" si="76"/>
        <v>42146</v>
      </c>
      <c r="B1120" s="94" t="str">
        <f t="shared" si="77"/>
        <v>42146</v>
      </c>
      <c r="C1120" s="92" t="s">
        <v>849</v>
      </c>
      <c r="D1120" s="92" t="s">
        <v>46</v>
      </c>
      <c r="E1120" s="92" t="s">
        <v>857</v>
      </c>
      <c r="F1120" s="92" t="str">
        <f t="shared" si="78"/>
        <v xml:space="preserve">V.  </v>
      </c>
      <c r="G1120" s="92" t="str">
        <f t="shared" si="79"/>
        <v>V.  LENA</v>
      </c>
      <c r="H1120" s="96">
        <v>42</v>
      </c>
      <c r="I1120" s="96">
        <v>146</v>
      </c>
    </row>
    <row r="1121" spans="1:9" x14ac:dyDescent="0.2">
      <c r="A1121" s="92" t="str">
        <f t="shared" si="76"/>
        <v>42171</v>
      </c>
      <c r="B1121" s="94" t="str">
        <f t="shared" si="77"/>
        <v>42171</v>
      </c>
      <c r="C1121" s="92" t="s">
        <v>849</v>
      </c>
      <c r="D1121" s="92" t="s">
        <v>46</v>
      </c>
      <c r="E1121" s="92" t="s">
        <v>137</v>
      </c>
      <c r="F1121" s="92" t="str">
        <f t="shared" si="78"/>
        <v xml:space="preserve">V.  </v>
      </c>
      <c r="G1121" s="92" t="str">
        <f t="shared" si="79"/>
        <v>V.  PULASKI</v>
      </c>
      <c r="H1121" s="96">
        <v>42</v>
      </c>
      <c r="I1121" s="96">
        <v>171</v>
      </c>
    </row>
    <row r="1122" spans="1:9" x14ac:dyDescent="0.2">
      <c r="A1122" s="92" t="str">
        <f t="shared" si="76"/>
        <v>42181</v>
      </c>
      <c r="B1122" s="94" t="str">
        <f t="shared" si="77"/>
        <v>42181</v>
      </c>
      <c r="C1122" s="92" t="s">
        <v>849</v>
      </c>
      <c r="D1122" s="92" t="s">
        <v>46</v>
      </c>
      <c r="E1122" s="92" t="s">
        <v>870</v>
      </c>
      <c r="F1122" s="92" t="str">
        <f t="shared" si="78"/>
        <v xml:space="preserve">V.  </v>
      </c>
      <c r="G1122" s="92" t="str">
        <f t="shared" si="79"/>
        <v>V.  SURING</v>
      </c>
      <c r="H1122" s="96">
        <v>42</v>
      </c>
      <c r="I1122" s="96">
        <v>181</v>
      </c>
    </row>
    <row r="1123" spans="1:9" x14ac:dyDescent="0.2">
      <c r="A1123" s="92" t="str">
        <f t="shared" si="76"/>
        <v>42231</v>
      </c>
      <c r="B1123" s="94" t="str">
        <f t="shared" si="77"/>
        <v>42231</v>
      </c>
      <c r="C1123" s="92" t="s">
        <v>849</v>
      </c>
      <c r="D1123" s="92" t="s">
        <v>48</v>
      </c>
      <c r="E1123" s="92" t="s">
        <v>854</v>
      </c>
      <c r="F1123" s="92" t="str">
        <f t="shared" si="78"/>
        <v xml:space="preserve">C.  </v>
      </c>
      <c r="G1123" s="92" t="str">
        <f t="shared" si="79"/>
        <v>C.  GILLETT</v>
      </c>
      <c r="H1123" s="96">
        <v>42</v>
      </c>
      <c r="I1123" s="96">
        <v>231</v>
      </c>
    </row>
    <row r="1124" spans="1:9" x14ac:dyDescent="0.2">
      <c r="A1124" s="92" t="str">
        <f t="shared" si="76"/>
        <v>42265</v>
      </c>
      <c r="B1124" s="94" t="str">
        <f t="shared" si="77"/>
        <v>42265</v>
      </c>
      <c r="C1124" s="92" t="s">
        <v>849</v>
      </c>
      <c r="D1124" s="92" t="s">
        <v>48</v>
      </c>
      <c r="E1124" s="92" t="s">
        <v>849</v>
      </c>
      <c r="F1124" s="92" t="str">
        <f t="shared" si="78"/>
        <v xml:space="preserve">C.  </v>
      </c>
      <c r="G1124" s="92" t="str">
        <f t="shared" si="79"/>
        <v>C.  OCONTO</v>
      </c>
      <c r="H1124" s="96">
        <v>42</v>
      </c>
      <c r="I1124" s="96">
        <v>265</v>
      </c>
    </row>
    <row r="1125" spans="1:9" x14ac:dyDescent="0.2">
      <c r="A1125" s="92" t="str">
        <f t="shared" si="76"/>
        <v>42266</v>
      </c>
      <c r="B1125" s="94" t="str">
        <f t="shared" si="77"/>
        <v>42266</v>
      </c>
      <c r="C1125" s="92" t="s">
        <v>849</v>
      </c>
      <c r="D1125" s="92" t="s">
        <v>48</v>
      </c>
      <c r="E1125" s="92" t="s">
        <v>863</v>
      </c>
      <c r="F1125" s="92" t="str">
        <f t="shared" si="78"/>
        <v xml:space="preserve">C.  </v>
      </c>
      <c r="G1125" s="92" t="str">
        <f t="shared" si="79"/>
        <v>C.  OCONTO FALLS</v>
      </c>
      <c r="H1125" s="96">
        <v>42</v>
      </c>
      <c r="I1125" s="96">
        <v>266</v>
      </c>
    </row>
    <row r="1126" spans="1:9" x14ac:dyDescent="0.2">
      <c r="A1126" s="92" t="str">
        <f t="shared" si="76"/>
        <v>43002</v>
      </c>
      <c r="B1126" s="94" t="str">
        <f t="shared" si="77"/>
        <v>43002</v>
      </c>
      <c r="C1126" s="92" t="s">
        <v>872</v>
      </c>
      <c r="D1126" s="92" t="s">
        <v>28</v>
      </c>
      <c r="E1126" s="92" t="s">
        <v>871</v>
      </c>
      <c r="F1126" s="92" t="str">
        <f t="shared" si="78"/>
        <v xml:space="preserve">T.  </v>
      </c>
      <c r="G1126" s="92" t="str">
        <f t="shared" si="79"/>
        <v>T.  CASSIAN</v>
      </c>
      <c r="H1126" s="96">
        <v>43</v>
      </c>
      <c r="I1126" s="96" t="s">
        <v>1368</v>
      </c>
    </row>
    <row r="1127" spans="1:9" x14ac:dyDescent="0.2">
      <c r="A1127" s="92" t="str">
        <f t="shared" si="76"/>
        <v>43004</v>
      </c>
      <c r="B1127" s="94" t="str">
        <f t="shared" si="77"/>
        <v>43004</v>
      </c>
      <c r="C1127" s="92" t="s">
        <v>872</v>
      </c>
      <c r="D1127" s="92" t="s">
        <v>28</v>
      </c>
      <c r="E1127" s="92" t="s">
        <v>873</v>
      </c>
      <c r="F1127" s="92" t="str">
        <f t="shared" si="78"/>
        <v xml:space="preserve">T.  </v>
      </c>
      <c r="G1127" s="92" t="str">
        <f t="shared" si="79"/>
        <v>T.  CRESCENT</v>
      </c>
      <c r="H1127" s="96">
        <v>43</v>
      </c>
      <c r="I1127" s="96" t="s">
        <v>1352</v>
      </c>
    </row>
    <row r="1128" spans="1:9" x14ac:dyDescent="0.2">
      <c r="A1128" s="92" t="str">
        <f t="shared" si="76"/>
        <v>43006</v>
      </c>
      <c r="B1128" s="94" t="str">
        <f t="shared" si="77"/>
        <v>43006</v>
      </c>
      <c r="C1128" s="92" t="s">
        <v>872</v>
      </c>
      <c r="D1128" s="92" t="s">
        <v>28</v>
      </c>
      <c r="E1128" s="92" t="s">
        <v>874</v>
      </c>
      <c r="F1128" s="92" t="str">
        <f t="shared" si="78"/>
        <v xml:space="preserve">T.  </v>
      </c>
      <c r="G1128" s="92" t="str">
        <f t="shared" si="79"/>
        <v>T.  ENTERPRISE</v>
      </c>
      <c r="H1128" s="96">
        <v>43</v>
      </c>
      <c r="I1128" s="96" t="s">
        <v>1353</v>
      </c>
    </row>
    <row r="1129" spans="1:9" x14ac:dyDescent="0.2">
      <c r="A1129" s="92" t="str">
        <f t="shared" si="76"/>
        <v>43006</v>
      </c>
      <c r="B1129" s="94" t="str">
        <f t="shared" si="77"/>
        <v>43006</v>
      </c>
      <c r="C1129" s="92" t="s">
        <v>872</v>
      </c>
      <c r="D1129" s="92" t="s">
        <v>28</v>
      </c>
      <c r="E1129" s="92" t="s">
        <v>875</v>
      </c>
      <c r="F1129" s="92" t="str">
        <f t="shared" si="78"/>
        <v xml:space="preserve">T.  </v>
      </c>
      <c r="G1129" s="92" t="str">
        <f t="shared" si="79"/>
        <v>T.  HAZELHURST</v>
      </c>
      <c r="H1129" s="96">
        <v>43</v>
      </c>
      <c r="I1129" s="96" t="s">
        <v>1353</v>
      </c>
    </row>
    <row r="1130" spans="1:9" x14ac:dyDescent="0.2">
      <c r="A1130" s="92" t="str">
        <f t="shared" si="76"/>
        <v>43010</v>
      </c>
      <c r="B1130" s="94" t="str">
        <f t="shared" si="77"/>
        <v>43010</v>
      </c>
      <c r="C1130" s="92" t="s">
        <v>872</v>
      </c>
      <c r="D1130" s="92" t="s">
        <v>28</v>
      </c>
      <c r="E1130" s="92" t="s">
        <v>876</v>
      </c>
      <c r="F1130" s="92" t="str">
        <f t="shared" si="78"/>
        <v xml:space="preserve">T.  </v>
      </c>
      <c r="G1130" s="92" t="str">
        <f t="shared" si="79"/>
        <v>T.  LAKE TOMAHAWK</v>
      </c>
      <c r="H1130" s="96">
        <v>43</v>
      </c>
      <c r="I1130" s="96" t="s">
        <v>1355</v>
      </c>
    </row>
    <row r="1131" spans="1:9" x14ac:dyDescent="0.2">
      <c r="A1131" s="92" t="str">
        <f t="shared" si="76"/>
        <v>43012</v>
      </c>
      <c r="B1131" s="94" t="str">
        <f t="shared" si="77"/>
        <v>43012</v>
      </c>
      <c r="C1131" s="92" t="s">
        <v>872</v>
      </c>
      <c r="D1131" s="92" t="s">
        <v>28</v>
      </c>
      <c r="E1131" s="92" t="s">
        <v>877</v>
      </c>
      <c r="F1131" s="92" t="str">
        <f t="shared" si="78"/>
        <v xml:space="preserve">T.  </v>
      </c>
      <c r="G1131" s="92" t="str">
        <f t="shared" si="79"/>
        <v>T.  LITTLE RICE</v>
      </c>
      <c r="H1131" s="96">
        <v>43</v>
      </c>
      <c r="I1131" s="96" t="s">
        <v>1356</v>
      </c>
    </row>
    <row r="1132" spans="1:9" x14ac:dyDescent="0.2">
      <c r="A1132" s="92" t="str">
        <f t="shared" si="76"/>
        <v>43014</v>
      </c>
      <c r="B1132" s="94" t="str">
        <f t="shared" si="77"/>
        <v>43014</v>
      </c>
      <c r="C1132" s="92" t="s">
        <v>872</v>
      </c>
      <c r="D1132" s="92" t="s">
        <v>28</v>
      </c>
      <c r="E1132" s="92" t="s">
        <v>878</v>
      </c>
      <c r="F1132" s="92" t="str">
        <f t="shared" si="78"/>
        <v xml:space="preserve">T.  </v>
      </c>
      <c r="G1132" s="92" t="str">
        <f t="shared" si="79"/>
        <v>T.  LYNNE</v>
      </c>
      <c r="H1132" s="96">
        <v>43</v>
      </c>
      <c r="I1132" s="96" t="s">
        <v>1357</v>
      </c>
    </row>
    <row r="1133" spans="1:9" x14ac:dyDescent="0.2">
      <c r="A1133" s="92" t="str">
        <f t="shared" si="76"/>
        <v>43016</v>
      </c>
      <c r="B1133" s="94" t="str">
        <f t="shared" si="77"/>
        <v>43016</v>
      </c>
      <c r="C1133" s="92" t="s">
        <v>872</v>
      </c>
      <c r="D1133" s="92" t="s">
        <v>28</v>
      </c>
      <c r="E1133" s="92" t="s">
        <v>879</v>
      </c>
      <c r="F1133" s="92" t="str">
        <f t="shared" si="78"/>
        <v xml:space="preserve">T.  </v>
      </c>
      <c r="G1133" s="92" t="str">
        <f t="shared" si="79"/>
        <v>T.  MINOCQUA</v>
      </c>
      <c r="H1133" s="96">
        <v>43</v>
      </c>
      <c r="I1133" s="96" t="s">
        <v>1358</v>
      </c>
    </row>
    <row r="1134" spans="1:9" x14ac:dyDescent="0.2">
      <c r="A1134" s="92" t="str">
        <f t="shared" si="76"/>
        <v>43018</v>
      </c>
      <c r="B1134" s="94" t="str">
        <f t="shared" si="77"/>
        <v>43018</v>
      </c>
      <c r="C1134" s="92" t="s">
        <v>872</v>
      </c>
      <c r="D1134" s="92" t="s">
        <v>28</v>
      </c>
      <c r="E1134" s="92" t="s">
        <v>880</v>
      </c>
      <c r="F1134" s="92" t="str">
        <f t="shared" si="78"/>
        <v xml:space="preserve">T.  </v>
      </c>
      <c r="G1134" s="92" t="str">
        <f t="shared" si="79"/>
        <v>T.  MONICO</v>
      </c>
      <c r="H1134" s="96">
        <v>43</v>
      </c>
      <c r="I1134" s="96" t="s">
        <v>1359</v>
      </c>
    </row>
    <row r="1135" spans="1:9" x14ac:dyDescent="0.2">
      <c r="A1135" s="92" t="str">
        <f t="shared" si="76"/>
        <v>43020</v>
      </c>
      <c r="B1135" s="94" t="str">
        <f t="shared" si="77"/>
        <v>43020</v>
      </c>
      <c r="C1135" s="92" t="s">
        <v>872</v>
      </c>
      <c r="D1135" s="92" t="s">
        <v>28</v>
      </c>
      <c r="E1135" s="92" t="s">
        <v>881</v>
      </c>
      <c r="F1135" s="92" t="str">
        <f t="shared" si="78"/>
        <v xml:space="preserve">T.  </v>
      </c>
      <c r="G1135" s="92" t="str">
        <f t="shared" si="79"/>
        <v>T.  NEWBOLD</v>
      </c>
      <c r="H1135" s="96">
        <v>43</v>
      </c>
      <c r="I1135" s="96" t="s">
        <v>1360</v>
      </c>
    </row>
    <row r="1136" spans="1:9" x14ac:dyDescent="0.2">
      <c r="A1136" s="92" t="str">
        <f t="shared" si="76"/>
        <v>43022</v>
      </c>
      <c r="B1136" s="94" t="str">
        <f t="shared" si="77"/>
        <v>43022</v>
      </c>
      <c r="C1136" s="92" t="s">
        <v>872</v>
      </c>
      <c r="D1136" s="92" t="s">
        <v>28</v>
      </c>
      <c r="E1136" s="92" t="s">
        <v>882</v>
      </c>
      <c r="F1136" s="92" t="str">
        <f t="shared" si="78"/>
        <v xml:space="preserve">T.  </v>
      </c>
      <c r="G1136" s="92" t="str">
        <f t="shared" si="79"/>
        <v>T.  NOKOMIS</v>
      </c>
      <c r="H1136" s="96">
        <v>43</v>
      </c>
      <c r="I1136" s="96" t="s">
        <v>1361</v>
      </c>
    </row>
    <row r="1137" spans="1:9" x14ac:dyDescent="0.2">
      <c r="A1137" s="92" t="str">
        <f t="shared" si="76"/>
        <v>43024</v>
      </c>
      <c r="B1137" s="94" t="str">
        <f t="shared" si="77"/>
        <v>43024</v>
      </c>
      <c r="C1137" s="92" t="s">
        <v>872</v>
      </c>
      <c r="D1137" s="92" t="s">
        <v>28</v>
      </c>
      <c r="E1137" s="92" t="s">
        <v>883</v>
      </c>
      <c r="F1137" s="92" t="str">
        <f t="shared" si="78"/>
        <v xml:space="preserve">T.  </v>
      </c>
      <c r="G1137" s="92" t="str">
        <f t="shared" si="79"/>
        <v>T.  PELICAN</v>
      </c>
      <c r="H1137" s="96">
        <v>43</v>
      </c>
      <c r="I1137" s="96" t="s">
        <v>1362</v>
      </c>
    </row>
    <row r="1138" spans="1:9" x14ac:dyDescent="0.2">
      <c r="A1138" s="92" t="str">
        <f t="shared" si="76"/>
        <v>43026</v>
      </c>
      <c r="B1138" s="94" t="str">
        <f t="shared" si="77"/>
        <v>43026</v>
      </c>
      <c r="C1138" s="92" t="s">
        <v>872</v>
      </c>
      <c r="D1138" s="92" t="s">
        <v>28</v>
      </c>
      <c r="E1138" s="92" t="s">
        <v>884</v>
      </c>
      <c r="F1138" s="92" t="str">
        <f t="shared" si="78"/>
        <v xml:space="preserve">T.  </v>
      </c>
      <c r="G1138" s="92" t="str">
        <f t="shared" si="79"/>
        <v>T.  PIEHL</v>
      </c>
      <c r="H1138" s="96">
        <v>43</v>
      </c>
      <c r="I1138" s="96" t="s">
        <v>1363</v>
      </c>
    </row>
    <row r="1139" spans="1:9" x14ac:dyDescent="0.2">
      <c r="A1139" s="92" t="str">
        <f t="shared" si="76"/>
        <v>43028</v>
      </c>
      <c r="B1139" s="94" t="str">
        <f t="shared" si="77"/>
        <v>43028</v>
      </c>
      <c r="C1139" s="92" t="s">
        <v>872</v>
      </c>
      <c r="D1139" s="92" t="s">
        <v>28</v>
      </c>
      <c r="E1139" s="92" t="s">
        <v>885</v>
      </c>
      <c r="F1139" s="92" t="str">
        <f t="shared" si="78"/>
        <v xml:space="preserve">T.  </v>
      </c>
      <c r="G1139" s="92" t="str">
        <f t="shared" si="79"/>
        <v>T.  PINE LAKE</v>
      </c>
      <c r="H1139" s="96">
        <v>43</v>
      </c>
      <c r="I1139" s="96" t="s">
        <v>1364</v>
      </c>
    </row>
    <row r="1140" spans="1:9" x14ac:dyDescent="0.2">
      <c r="A1140" s="92" t="str">
        <f t="shared" si="76"/>
        <v>43030</v>
      </c>
      <c r="B1140" s="94" t="str">
        <f t="shared" si="77"/>
        <v>43030</v>
      </c>
      <c r="C1140" s="92" t="s">
        <v>872</v>
      </c>
      <c r="D1140" s="92" t="s">
        <v>28</v>
      </c>
      <c r="E1140" s="92" t="s">
        <v>886</v>
      </c>
      <c r="F1140" s="92" t="str">
        <f t="shared" si="78"/>
        <v xml:space="preserve">T.  </v>
      </c>
      <c r="G1140" s="92" t="str">
        <f t="shared" si="79"/>
        <v>T.  SCHOEPKE</v>
      </c>
      <c r="H1140" s="96">
        <v>43</v>
      </c>
      <c r="I1140" s="96" t="s">
        <v>1365</v>
      </c>
    </row>
    <row r="1141" spans="1:9" x14ac:dyDescent="0.2">
      <c r="A1141" s="92" t="str">
        <f t="shared" si="76"/>
        <v>43032</v>
      </c>
      <c r="B1141" s="94" t="str">
        <f t="shared" si="77"/>
        <v>43032</v>
      </c>
      <c r="C1141" s="92" t="s">
        <v>872</v>
      </c>
      <c r="D1141" s="92" t="s">
        <v>28</v>
      </c>
      <c r="E1141" s="92" t="s">
        <v>887</v>
      </c>
      <c r="F1141" s="92" t="str">
        <f t="shared" si="78"/>
        <v xml:space="preserve">T.  </v>
      </c>
      <c r="G1141" s="92" t="str">
        <f t="shared" si="79"/>
        <v>T.  STELLA</v>
      </c>
      <c r="H1141" s="96">
        <v>43</v>
      </c>
      <c r="I1141" s="96" t="s">
        <v>1366</v>
      </c>
    </row>
    <row r="1142" spans="1:9" x14ac:dyDescent="0.2">
      <c r="A1142" s="92" t="str">
        <f t="shared" si="76"/>
        <v>43034</v>
      </c>
      <c r="B1142" s="94" t="str">
        <f t="shared" si="77"/>
        <v>43034</v>
      </c>
      <c r="C1142" s="92" t="s">
        <v>872</v>
      </c>
      <c r="D1142" s="92" t="s">
        <v>28</v>
      </c>
      <c r="E1142" s="92" t="s">
        <v>888</v>
      </c>
      <c r="F1142" s="92" t="str">
        <f t="shared" si="78"/>
        <v xml:space="preserve">T.  </v>
      </c>
      <c r="G1142" s="92" t="str">
        <f t="shared" si="79"/>
        <v>T.  SUGAR CAMP</v>
      </c>
      <c r="H1142" s="96">
        <v>43</v>
      </c>
      <c r="I1142" s="96" t="s">
        <v>1367</v>
      </c>
    </row>
    <row r="1143" spans="1:9" x14ac:dyDescent="0.2">
      <c r="A1143" s="92" t="str">
        <f t="shared" si="76"/>
        <v>43036</v>
      </c>
      <c r="B1143" s="94" t="str">
        <f t="shared" si="77"/>
        <v>43036</v>
      </c>
      <c r="C1143" s="92" t="s">
        <v>872</v>
      </c>
      <c r="D1143" s="92" t="s">
        <v>28</v>
      </c>
      <c r="E1143" s="92" t="s">
        <v>889</v>
      </c>
      <c r="F1143" s="92" t="str">
        <f t="shared" si="78"/>
        <v xml:space="preserve">T.  </v>
      </c>
      <c r="G1143" s="92" t="str">
        <f t="shared" si="79"/>
        <v>T.  THREE LAKES</v>
      </c>
      <c r="H1143" s="96">
        <v>43</v>
      </c>
      <c r="I1143" s="96" t="s">
        <v>1370</v>
      </c>
    </row>
    <row r="1144" spans="1:9" x14ac:dyDescent="0.2">
      <c r="A1144" s="92" t="str">
        <f t="shared" si="76"/>
        <v>43038</v>
      </c>
      <c r="B1144" s="94" t="str">
        <f t="shared" si="77"/>
        <v>43038</v>
      </c>
      <c r="C1144" s="92" t="s">
        <v>872</v>
      </c>
      <c r="D1144" s="92" t="s">
        <v>28</v>
      </c>
      <c r="E1144" s="92" t="s">
        <v>890</v>
      </c>
      <c r="F1144" s="92" t="str">
        <f t="shared" si="78"/>
        <v xml:space="preserve">T.  </v>
      </c>
      <c r="G1144" s="92" t="str">
        <f t="shared" si="79"/>
        <v>T.  WOODBORO</v>
      </c>
      <c r="H1144" s="96">
        <v>43</v>
      </c>
      <c r="I1144" s="96" t="s">
        <v>1371</v>
      </c>
    </row>
    <row r="1145" spans="1:9" x14ac:dyDescent="0.2">
      <c r="A1145" s="92" t="str">
        <f t="shared" si="76"/>
        <v>43040</v>
      </c>
      <c r="B1145" s="94" t="str">
        <f t="shared" si="77"/>
        <v>43040</v>
      </c>
      <c r="C1145" s="92" t="s">
        <v>872</v>
      </c>
      <c r="D1145" s="92" t="s">
        <v>28</v>
      </c>
      <c r="E1145" s="92" t="s">
        <v>891</v>
      </c>
      <c r="F1145" s="92" t="str">
        <f t="shared" si="78"/>
        <v xml:space="preserve">T.  </v>
      </c>
      <c r="G1145" s="92" t="str">
        <f t="shared" si="79"/>
        <v>T.  WOODRUFF</v>
      </c>
      <c r="H1145" s="96">
        <v>43</v>
      </c>
      <c r="I1145" s="149" t="s">
        <v>1372</v>
      </c>
    </row>
    <row r="1146" spans="1:9" x14ac:dyDescent="0.2">
      <c r="A1146" s="92" t="str">
        <f t="shared" si="76"/>
        <v>43276</v>
      </c>
      <c r="B1146" s="94" t="str">
        <f t="shared" si="77"/>
        <v>43276</v>
      </c>
      <c r="C1146" s="92" t="s">
        <v>872</v>
      </c>
      <c r="D1146" s="92" t="s">
        <v>48</v>
      </c>
      <c r="E1146" s="92" t="s">
        <v>892</v>
      </c>
      <c r="F1146" s="92" t="str">
        <f t="shared" si="78"/>
        <v xml:space="preserve">C.  </v>
      </c>
      <c r="G1146" s="92" t="str">
        <f t="shared" si="79"/>
        <v>C.  RHINELANDER</v>
      </c>
      <c r="H1146" s="96">
        <v>43</v>
      </c>
      <c r="I1146" s="96">
        <v>276</v>
      </c>
    </row>
    <row r="1147" spans="1:9" x14ac:dyDescent="0.2">
      <c r="A1147" s="92" t="str">
        <f t="shared" si="76"/>
        <v>44002</v>
      </c>
      <c r="B1147" s="94" t="str">
        <f t="shared" si="77"/>
        <v>44002</v>
      </c>
      <c r="C1147" s="92" t="s">
        <v>894</v>
      </c>
      <c r="D1147" s="92" t="s">
        <v>28</v>
      </c>
      <c r="E1147" s="92" t="s">
        <v>893</v>
      </c>
      <c r="F1147" s="92" t="str">
        <f t="shared" si="78"/>
        <v xml:space="preserve">T.  </v>
      </c>
      <c r="G1147" s="92" t="str">
        <f t="shared" si="79"/>
        <v>T.  BLACK CREEK</v>
      </c>
      <c r="H1147" s="96">
        <v>44</v>
      </c>
      <c r="I1147" s="96" t="s">
        <v>1368</v>
      </c>
    </row>
    <row r="1148" spans="1:9" x14ac:dyDescent="0.2">
      <c r="A1148" s="92" t="str">
        <f t="shared" si="76"/>
        <v>44004</v>
      </c>
      <c r="B1148" s="94" t="str">
        <f t="shared" si="77"/>
        <v>44004</v>
      </c>
      <c r="C1148" s="92" t="s">
        <v>894</v>
      </c>
      <c r="D1148" s="92" t="s">
        <v>28</v>
      </c>
      <c r="E1148" s="92" t="s">
        <v>895</v>
      </c>
      <c r="F1148" s="92" t="str">
        <f t="shared" si="78"/>
        <v xml:space="preserve">T.  </v>
      </c>
      <c r="G1148" s="92" t="str">
        <f t="shared" si="79"/>
        <v>T.  BOVINA</v>
      </c>
      <c r="H1148" s="96">
        <v>44</v>
      </c>
      <c r="I1148" s="96" t="s">
        <v>1352</v>
      </c>
    </row>
    <row r="1149" spans="1:9" x14ac:dyDescent="0.2">
      <c r="A1149" s="92" t="str">
        <f t="shared" si="76"/>
        <v>44006</v>
      </c>
      <c r="B1149" s="94" t="str">
        <f t="shared" si="77"/>
        <v>44006</v>
      </c>
      <c r="C1149" s="92" t="s">
        <v>894</v>
      </c>
      <c r="D1149" s="92" t="s">
        <v>28</v>
      </c>
      <c r="E1149" s="92" t="s">
        <v>896</v>
      </c>
      <c r="F1149" s="92" t="str">
        <f t="shared" si="78"/>
        <v xml:space="preserve">T.  </v>
      </c>
      <c r="G1149" s="92" t="str">
        <f t="shared" si="79"/>
        <v>T.  BUCHANAN</v>
      </c>
      <c r="H1149" s="96">
        <v>44</v>
      </c>
      <c r="I1149" s="96" t="s">
        <v>1353</v>
      </c>
    </row>
    <row r="1150" spans="1:9" x14ac:dyDescent="0.2">
      <c r="A1150" s="92" t="str">
        <f t="shared" si="76"/>
        <v>44008</v>
      </c>
      <c r="B1150" s="94" t="str">
        <f t="shared" si="77"/>
        <v>44008</v>
      </c>
      <c r="C1150" s="92" t="s">
        <v>894</v>
      </c>
      <c r="D1150" s="92" t="s">
        <v>28</v>
      </c>
      <c r="E1150" s="92" t="s">
        <v>897</v>
      </c>
      <c r="F1150" s="92" t="str">
        <f t="shared" si="78"/>
        <v xml:space="preserve">T.  </v>
      </c>
      <c r="G1150" s="92" t="str">
        <f t="shared" si="79"/>
        <v>T.  CENTER</v>
      </c>
      <c r="H1150" s="96">
        <v>44</v>
      </c>
      <c r="I1150" s="96" t="s">
        <v>1354</v>
      </c>
    </row>
    <row r="1151" spans="1:9" x14ac:dyDescent="0.2">
      <c r="A1151" s="92" t="str">
        <f t="shared" si="76"/>
        <v>44010</v>
      </c>
      <c r="B1151" s="94" t="str">
        <f t="shared" si="77"/>
        <v>44010</v>
      </c>
      <c r="C1151" s="92" t="s">
        <v>894</v>
      </c>
      <c r="D1151" s="92" t="s">
        <v>28</v>
      </c>
      <c r="E1151" s="92" t="s">
        <v>898</v>
      </c>
      <c r="F1151" s="92" t="str">
        <f t="shared" si="78"/>
        <v xml:space="preserve">T.  </v>
      </c>
      <c r="G1151" s="92" t="str">
        <f t="shared" si="79"/>
        <v>T.  CICERO</v>
      </c>
      <c r="H1151" s="96">
        <v>44</v>
      </c>
      <c r="I1151" s="96" t="s">
        <v>1355</v>
      </c>
    </row>
    <row r="1152" spans="1:9" x14ac:dyDescent="0.2">
      <c r="A1152" s="92" t="str">
        <f t="shared" si="76"/>
        <v>44012</v>
      </c>
      <c r="B1152" s="94" t="str">
        <f t="shared" si="77"/>
        <v>44012</v>
      </c>
      <c r="C1152" s="92" t="s">
        <v>894</v>
      </c>
      <c r="D1152" s="92" t="s">
        <v>28</v>
      </c>
      <c r="E1152" s="92" t="s">
        <v>899</v>
      </c>
      <c r="F1152" s="92" t="str">
        <f t="shared" si="78"/>
        <v xml:space="preserve">T.  </v>
      </c>
      <c r="G1152" s="92" t="str">
        <f t="shared" si="79"/>
        <v>T.  DALE</v>
      </c>
      <c r="H1152" s="96">
        <v>44</v>
      </c>
      <c r="I1152" s="96" t="s">
        <v>1356</v>
      </c>
    </row>
    <row r="1153" spans="1:9" x14ac:dyDescent="0.2">
      <c r="A1153" s="92" t="str">
        <f t="shared" si="76"/>
        <v>44014</v>
      </c>
      <c r="B1153" s="94" t="str">
        <f t="shared" si="77"/>
        <v>44014</v>
      </c>
      <c r="C1153" s="92" t="s">
        <v>894</v>
      </c>
      <c r="D1153" s="92" t="s">
        <v>28</v>
      </c>
      <c r="E1153" s="92" t="s">
        <v>900</v>
      </c>
      <c r="F1153" s="92" t="str">
        <f t="shared" si="78"/>
        <v xml:space="preserve">T.  </v>
      </c>
      <c r="G1153" s="92" t="str">
        <f t="shared" si="79"/>
        <v>T.  DEER CREEK</v>
      </c>
      <c r="H1153" s="96">
        <v>44</v>
      </c>
      <c r="I1153" s="96" t="s">
        <v>1357</v>
      </c>
    </row>
    <row r="1154" spans="1:9" x14ac:dyDescent="0.2">
      <c r="A1154" s="92" t="str">
        <f t="shared" si="76"/>
        <v>44016</v>
      </c>
      <c r="B1154" s="94" t="str">
        <f t="shared" si="77"/>
        <v>44016</v>
      </c>
      <c r="C1154" s="92" t="s">
        <v>894</v>
      </c>
      <c r="D1154" s="92" t="s">
        <v>28</v>
      </c>
      <c r="E1154" s="92" t="s">
        <v>901</v>
      </c>
      <c r="F1154" s="92" t="str">
        <f t="shared" si="78"/>
        <v xml:space="preserve">T.  </v>
      </c>
      <c r="G1154" s="92" t="str">
        <f t="shared" si="79"/>
        <v>T.  ELLINGTON</v>
      </c>
      <c r="H1154" s="96">
        <v>44</v>
      </c>
      <c r="I1154" s="96" t="s">
        <v>1358</v>
      </c>
    </row>
    <row r="1155" spans="1:9" x14ac:dyDescent="0.2">
      <c r="A1155" s="92" t="str">
        <f t="shared" si="76"/>
        <v>44018</v>
      </c>
      <c r="B1155" s="94" t="str">
        <f t="shared" si="77"/>
        <v>44018</v>
      </c>
      <c r="C1155" s="92" t="s">
        <v>894</v>
      </c>
      <c r="D1155" s="92" t="s">
        <v>28</v>
      </c>
      <c r="E1155" s="92" t="s">
        <v>489</v>
      </c>
      <c r="F1155" s="92" t="str">
        <f t="shared" si="78"/>
        <v xml:space="preserve">T.  </v>
      </c>
      <c r="G1155" s="92" t="str">
        <f t="shared" si="79"/>
        <v>T.  FREEDOM</v>
      </c>
      <c r="H1155" s="96">
        <v>44</v>
      </c>
      <c r="I1155" s="96" t="s">
        <v>1359</v>
      </c>
    </row>
    <row r="1156" spans="1:9" x14ac:dyDescent="0.2">
      <c r="A1156" s="92" t="str">
        <f t="shared" ref="A1156:A1220" si="80">H1156&amp;I1156</f>
        <v>44020</v>
      </c>
      <c r="B1156" s="94" t="str">
        <f t="shared" ref="B1156:B1220" si="81">A1156</f>
        <v>44020</v>
      </c>
      <c r="C1156" s="92" t="s">
        <v>894</v>
      </c>
      <c r="D1156" s="92" t="s">
        <v>28</v>
      </c>
      <c r="E1156" s="92" t="s">
        <v>902</v>
      </c>
      <c r="F1156" s="92" t="str">
        <f t="shared" ref="F1156:F1220" si="82">D1156&amp;".  "</f>
        <v xml:space="preserve">T.  </v>
      </c>
      <c r="G1156" s="92" t="str">
        <f t="shared" ref="G1156:G1220" si="83">F1156&amp;E1156</f>
        <v>T.  GRAND CHUTE</v>
      </c>
      <c r="H1156" s="96">
        <v>44</v>
      </c>
      <c r="I1156" s="96" t="s">
        <v>1360</v>
      </c>
    </row>
    <row r="1157" spans="1:9" x14ac:dyDescent="0.2">
      <c r="A1157" s="92" t="str">
        <f t="shared" si="80"/>
        <v>44024</v>
      </c>
      <c r="B1157" s="94" t="str">
        <f t="shared" si="81"/>
        <v>44024</v>
      </c>
      <c r="C1157" s="92" t="s">
        <v>894</v>
      </c>
      <c r="D1157" s="92" t="s">
        <v>28</v>
      </c>
      <c r="E1157" s="92" t="s">
        <v>904</v>
      </c>
      <c r="F1157" s="92" t="str">
        <f t="shared" si="82"/>
        <v xml:space="preserve">T.  </v>
      </c>
      <c r="G1157" s="92" t="str">
        <f t="shared" si="83"/>
        <v>T.  HORTONIA</v>
      </c>
      <c r="H1157" s="96">
        <v>44</v>
      </c>
      <c r="I1157" s="96" t="s">
        <v>1362</v>
      </c>
    </row>
    <row r="1158" spans="1:9" x14ac:dyDescent="0.2">
      <c r="A1158" s="92" t="str">
        <f t="shared" si="80"/>
        <v>44026</v>
      </c>
      <c r="B1158" s="94" t="str">
        <f t="shared" si="81"/>
        <v>44026</v>
      </c>
      <c r="C1158" s="92" t="s">
        <v>894</v>
      </c>
      <c r="D1158" s="92" t="s">
        <v>28</v>
      </c>
      <c r="E1158" s="92" t="s">
        <v>193</v>
      </c>
      <c r="F1158" s="92" t="str">
        <f t="shared" si="82"/>
        <v xml:space="preserve">T.  </v>
      </c>
      <c r="G1158" s="92" t="str">
        <f t="shared" si="83"/>
        <v>T.  KAUKAUNA</v>
      </c>
      <c r="H1158" s="96">
        <v>44</v>
      </c>
      <c r="I1158" s="96" t="s">
        <v>1363</v>
      </c>
    </row>
    <row r="1159" spans="1:9" x14ac:dyDescent="0.2">
      <c r="A1159" s="92" t="str">
        <f t="shared" si="80"/>
        <v>44028</v>
      </c>
      <c r="B1159" s="94" t="str">
        <f t="shared" si="81"/>
        <v>44028</v>
      </c>
      <c r="C1159" s="92" t="s">
        <v>894</v>
      </c>
      <c r="D1159" s="92" t="s">
        <v>28</v>
      </c>
      <c r="E1159" s="92" t="s">
        <v>508</v>
      </c>
      <c r="F1159" s="92" t="str">
        <f t="shared" si="82"/>
        <v xml:space="preserve">T.  </v>
      </c>
      <c r="G1159" s="92" t="str">
        <f t="shared" si="83"/>
        <v>T.  LIBERTY</v>
      </c>
      <c r="H1159" s="96">
        <v>44</v>
      </c>
      <c r="I1159" s="96" t="s">
        <v>1364</v>
      </c>
    </row>
    <row r="1160" spans="1:9" x14ac:dyDescent="0.2">
      <c r="A1160" s="92" t="str">
        <f t="shared" si="80"/>
        <v>44030</v>
      </c>
      <c r="B1160" s="94" t="str">
        <f t="shared" si="81"/>
        <v>44030</v>
      </c>
      <c r="C1160" s="92" t="s">
        <v>894</v>
      </c>
      <c r="D1160" s="92" t="s">
        <v>28</v>
      </c>
      <c r="E1160" s="92" t="s">
        <v>777</v>
      </c>
      <c r="F1160" s="92" t="str">
        <f t="shared" si="82"/>
        <v xml:space="preserve">T.  </v>
      </c>
      <c r="G1160" s="92" t="str">
        <f t="shared" si="83"/>
        <v>T.  MAINE</v>
      </c>
      <c r="H1160" s="96">
        <v>44</v>
      </c>
      <c r="I1160" s="96" t="s">
        <v>1365</v>
      </c>
    </row>
    <row r="1161" spans="1:9" x14ac:dyDescent="0.2">
      <c r="A1161" s="92" t="str">
        <f t="shared" si="80"/>
        <v>44032</v>
      </c>
      <c r="B1161" s="94" t="str">
        <f t="shared" si="81"/>
        <v>44032</v>
      </c>
      <c r="C1161" s="92" t="s">
        <v>894</v>
      </c>
      <c r="D1161" s="92" t="s">
        <v>28</v>
      </c>
      <c r="E1161" s="92" t="s">
        <v>905</v>
      </c>
      <c r="F1161" s="92" t="str">
        <f t="shared" si="82"/>
        <v xml:space="preserve">T.  </v>
      </c>
      <c r="G1161" s="92" t="str">
        <f t="shared" si="83"/>
        <v>T.  MAPLE CREEK</v>
      </c>
      <c r="H1161" s="96">
        <v>44</v>
      </c>
      <c r="I1161" s="96" t="s">
        <v>1366</v>
      </c>
    </row>
    <row r="1162" spans="1:9" x14ac:dyDescent="0.2">
      <c r="A1162" s="92" t="str">
        <f t="shared" si="80"/>
        <v>44034</v>
      </c>
      <c r="B1162" s="94" t="str">
        <f t="shared" si="81"/>
        <v>44034</v>
      </c>
      <c r="C1162" s="92" t="s">
        <v>894</v>
      </c>
      <c r="D1162" s="92" t="s">
        <v>28</v>
      </c>
      <c r="E1162" s="92" t="s">
        <v>872</v>
      </c>
      <c r="F1162" s="92" t="str">
        <f t="shared" si="82"/>
        <v xml:space="preserve">T.  </v>
      </c>
      <c r="G1162" s="92" t="str">
        <f t="shared" si="83"/>
        <v>T.  ONEIDA</v>
      </c>
      <c r="H1162" s="96">
        <v>44</v>
      </c>
      <c r="I1162" s="96" t="s">
        <v>1367</v>
      </c>
    </row>
    <row r="1163" spans="1:9" x14ac:dyDescent="0.2">
      <c r="A1163" s="92" t="str">
        <f t="shared" si="80"/>
        <v>44036</v>
      </c>
      <c r="B1163" s="94" t="str">
        <f t="shared" si="81"/>
        <v>44036</v>
      </c>
      <c r="C1163" s="92" t="s">
        <v>894</v>
      </c>
      <c r="D1163" s="92" t="s">
        <v>28</v>
      </c>
      <c r="E1163" s="92" t="s">
        <v>906</v>
      </c>
      <c r="F1163" s="92" t="str">
        <f t="shared" si="82"/>
        <v xml:space="preserve">T.  </v>
      </c>
      <c r="G1163" s="92" t="str">
        <f t="shared" si="83"/>
        <v>T.  OSBORN</v>
      </c>
      <c r="H1163" s="96">
        <v>44</v>
      </c>
      <c r="I1163" s="96" t="s">
        <v>1370</v>
      </c>
    </row>
    <row r="1164" spans="1:9" x14ac:dyDescent="0.2">
      <c r="A1164" s="92" t="str">
        <f t="shared" si="80"/>
        <v>44038</v>
      </c>
      <c r="B1164" s="94" t="str">
        <f t="shared" si="81"/>
        <v>44038</v>
      </c>
      <c r="C1164" s="92" t="s">
        <v>894</v>
      </c>
      <c r="D1164" s="92" t="s">
        <v>28</v>
      </c>
      <c r="E1164" s="92" t="s">
        <v>449</v>
      </c>
      <c r="F1164" s="92" t="str">
        <f t="shared" si="82"/>
        <v xml:space="preserve">T.  </v>
      </c>
      <c r="G1164" s="92" t="str">
        <f t="shared" si="83"/>
        <v>T.  SEYMOUR</v>
      </c>
      <c r="H1164" s="96">
        <v>44</v>
      </c>
      <c r="I1164" s="96" t="s">
        <v>1371</v>
      </c>
    </row>
    <row r="1165" spans="1:9" x14ac:dyDescent="0.2">
      <c r="A1165" s="92" t="str">
        <f t="shared" si="80"/>
        <v>44040</v>
      </c>
      <c r="B1165" s="94" t="str">
        <f t="shared" si="81"/>
        <v>44040</v>
      </c>
      <c r="C1165" s="92" t="s">
        <v>894</v>
      </c>
      <c r="D1165" s="92" t="s">
        <v>28</v>
      </c>
      <c r="E1165" s="92" t="s">
        <v>907</v>
      </c>
      <c r="F1165" s="92" t="str">
        <f t="shared" si="82"/>
        <v xml:space="preserve">T.  </v>
      </c>
      <c r="G1165" s="92" t="str">
        <f t="shared" si="83"/>
        <v>T.  VANDENBROEK</v>
      </c>
      <c r="H1165" s="96">
        <v>44</v>
      </c>
      <c r="I1165" s="96" t="s">
        <v>1372</v>
      </c>
    </row>
    <row r="1166" spans="1:9" x14ac:dyDescent="0.2">
      <c r="A1166" s="92" t="str">
        <f t="shared" si="80"/>
        <v>44106</v>
      </c>
      <c r="B1166" s="94" t="str">
        <f t="shared" si="81"/>
        <v>44106</v>
      </c>
      <c r="C1166" s="92" t="s">
        <v>894</v>
      </c>
      <c r="D1166" s="92" t="s">
        <v>46</v>
      </c>
      <c r="E1166" s="92" t="s">
        <v>908</v>
      </c>
      <c r="F1166" s="92" t="str">
        <f t="shared" si="82"/>
        <v xml:space="preserve">V.  </v>
      </c>
      <c r="G1166" s="92" t="str">
        <f t="shared" si="83"/>
        <v>V.  BEAR CREEK</v>
      </c>
      <c r="H1166" s="96">
        <v>44</v>
      </c>
      <c r="I1166" s="96">
        <v>106</v>
      </c>
    </row>
    <row r="1167" spans="1:9" x14ac:dyDescent="0.2">
      <c r="A1167" s="92" t="str">
        <f t="shared" si="80"/>
        <v>44107</v>
      </c>
      <c r="B1167" s="94" t="str">
        <f t="shared" si="81"/>
        <v>44107</v>
      </c>
      <c r="C1167" s="92" t="s">
        <v>894</v>
      </c>
      <c r="D1167" s="92" t="s">
        <v>46</v>
      </c>
      <c r="E1167" s="92" t="s">
        <v>893</v>
      </c>
      <c r="F1167" s="92" t="str">
        <f t="shared" si="82"/>
        <v xml:space="preserve">V.  </v>
      </c>
      <c r="G1167" s="92" t="str">
        <f t="shared" si="83"/>
        <v>V.  BLACK CREEK</v>
      </c>
      <c r="H1167" s="96">
        <v>44</v>
      </c>
      <c r="I1167" s="96">
        <v>107</v>
      </c>
    </row>
    <row r="1168" spans="1:9" x14ac:dyDescent="0.2">
      <c r="A1168" s="92" t="str">
        <f t="shared" si="80"/>
        <v>44111</v>
      </c>
      <c r="B1168" s="94" t="str">
        <f t="shared" si="81"/>
        <v>44111</v>
      </c>
      <c r="C1168" s="92" t="s">
        <v>894</v>
      </c>
      <c r="D1168" s="92" t="s">
        <v>46</v>
      </c>
      <c r="E1168" s="92" t="s">
        <v>909</v>
      </c>
      <c r="F1168" s="92" t="str">
        <f t="shared" si="82"/>
        <v xml:space="preserve">V.  </v>
      </c>
      <c r="G1168" s="92" t="str">
        <f t="shared" si="83"/>
        <v>V.  COMBINED LOCKS</v>
      </c>
      <c r="H1168" s="96">
        <v>44</v>
      </c>
      <c r="I1168" s="96">
        <v>111</v>
      </c>
    </row>
    <row r="1169" spans="1:9" x14ac:dyDescent="0.2">
      <c r="A1169" s="92" t="str">
        <f t="shared" ref="A1169" si="84">H1169&amp;I1169</f>
        <v>44121</v>
      </c>
      <c r="B1169" s="94" t="str">
        <f t="shared" ref="B1169" si="85">A1169</f>
        <v>44121</v>
      </c>
      <c r="C1169" s="92" t="s">
        <v>894</v>
      </c>
      <c r="D1169" s="148" t="s">
        <v>46</v>
      </c>
      <c r="E1169" s="148" t="s">
        <v>1416</v>
      </c>
      <c r="F1169" s="92" t="str">
        <f t="shared" si="82"/>
        <v xml:space="preserve">V.  </v>
      </c>
      <c r="G1169" s="92" t="str">
        <f t="shared" si="83"/>
        <v>V.  FOX CROSSING</v>
      </c>
      <c r="H1169" s="149" t="s">
        <v>1537</v>
      </c>
      <c r="I1169" s="149" t="s">
        <v>1417</v>
      </c>
    </row>
    <row r="1170" spans="1:9" x14ac:dyDescent="0.2">
      <c r="A1170" s="92" t="str">
        <f t="shared" si="80"/>
        <v>44122</v>
      </c>
      <c r="B1170" s="94" t="str">
        <f t="shared" si="81"/>
        <v>44122</v>
      </c>
      <c r="C1170" s="92" t="s">
        <v>894</v>
      </c>
      <c r="D1170" s="148" t="s">
        <v>46</v>
      </c>
      <c r="E1170" s="148" t="s">
        <v>903</v>
      </c>
      <c r="F1170" s="92" t="str">
        <f t="shared" si="82"/>
        <v xml:space="preserve">V.  </v>
      </c>
      <c r="G1170" s="92" t="str">
        <f t="shared" si="83"/>
        <v>V.  GREENVILLE</v>
      </c>
      <c r="H1170" s="149" t="s">
        <v>1537</v>
      </c>
      <c r="I1170" s="149" t="s">
        <v>1538</v>
      </c>
    </row>
    <row r="1171" spans="1:9" x14ac:dyDescent="0.2">
      <c r="A1171" s="92" t="str">
        <f t="shared" si="80"/>
        <v>44131</v>
      </c>
      <c r="B1171" s="94" t="str">
        <f t="shared" si="81"/>
        <v>44131</v>
      </c>
      <c r="C1171" s="92" t="s">
        <v>894</v>
      </c>
      <c r="D1171" s="92" t="s">
        <v>46</v>
      </c>
      <c r="E1171" s="92" t="s">
        <v>184</v>
      </c>
      <c r="F1171" s="92" t="str">
        <f t="shared" si="82"/>
        <v xml:space="preserve">V.  </v>
      </c>
      <c r="G1171" s="92" t="str">
        <f t="shared" si="83"/>
        <v>V.  HARRISON</v>
      </c>
      <c r="H1171" s="96">
        <v>44</v>
      </c>
      <c r="I1171" s="96">
        <v>131</v>
      </c>
    </row>
    <row r="1172" spans="1:9" x14ac:dyDescent="0.2">
      <c r="A1172" s="92" t="str">
        <f t="shared" si="80"/>
        <v>44136</v>
      </c>
      <c r="B1172" s="94" t="str">
        <f t="shared" si="81"/>
        <v>44136</v>
      </c>
      <c r="C1172" s="92" t="s">
        <v>894</v>
      </c>
      <c r="D1172" s="92" t="s">
        <v>46</v>
      </c>
      <c r="E1172" s="92" t="s">
        <v>910</v>
      </c>
      <c r="F1172" s="92" t="str">
        <f t="shared" si="82"/>
        <v xml:space="preserve">V.  </v>
      </c>
      <c r="G1172" s="92" t="str">
        <f t="shared" si="83"/>
        <v>V.  HORTONVILLE</v>
      </c>
      <c r="H1172" s="96">
        <v>44</v>
      </c>
      <c r="I1172" s="96">
        <v>136</v>
      </c>
    </row>
    <row r="1173" spans="1:9" x14ac:dyDescent="0.2">
      <c r="A1173" s="92" t="str">
        <f t="shared" si="80"/>
        <v>44137</v>
      </c>
      <c r="B1173" s="94" t="str">
        <f t="shared" si="81"/>
        <v>44137</v>
      </c>
      <c r="C1173" s="92" t="s">
        <v>894</v>
      </c>
      <c r="D1173" s="92" t="s">
        <v>46</v>
      </c>
      <c r="E1173" s="92" t="s">
        <v>136</v>
      </c>
      <c r="F1173" s="92" t="str">
        <f t="shared" si="82"/>
        <v xml:space="preserve">V.  </v>
      </c>
      <c r="G1173" s="92" t="str">
        <f t="shared" si="83"/>
        <v>V.  HOWARD</v>
      </c>
      <c r="H1173" s="96">
        <v>44</v>
      </c>
      <c r="I1173" s="96">
        <v>137</v>
      </c>
    </row>
    <row r="1174" spans="1:9" x14ac:dyDescent="0.2">
      <c r="A1174" s="92" t="str">
        <f t="shared" si="80"/>
        <v>44141</v>
      </c>
      <c r="B1174" s="94" t="str">
        <f t="shared" si="81"/>
        <v>44141</v>
      </c>
      <c r="C1174" s="92" t="s">
        <v>894</v>
      </c>
      <c r="D1174" s="92" t="s">
        <v>46</v>
      </c>
      <c r="E1174" s="92" t="s">
        <v>911</v>
      </c>
      <c r="F1174" s="92" t="str">
        <f t="shared" si="82"/>
        <v xml:space="preserve">V.  </v>
      </c>
      <c r="G1174" s="92" t="str">
        <f t="shared" si="83"/>
        <v>V.  KIMBERLY</v>
      </c>
      <c r="H1174" s="96">
        <v>44</v>
      </c>
      <c r="I1174" s="96">
        <v>141</v>
      </c>
    </row>
    <row r="1175" spans="1:9" x14ac:dyDescent="0.2">
      <c r="A1175" s="92" t="str">
        <f t="shared" si="80"/>
        <v>44146</v>
      </c>
      <c r="B1175" s="94" t="str">
        <f t="shared" si="81"/>
        <v>44146</v>
      </c>
      <c r="C1175" s="92" t="s">
        <v>894</v>
      </c>
      <c r="D1175" s="92" t="s">
        <v>46</v>
      </c>
      <c r="E1175" s="92" t="s">
        <v>912</v>
      </c>
      <c r="F1175" s="92" t="str">
        <f t="shared" si="82"/>
        <v xml:space="preserve">V.  </v>
      </c>
      <c r="G1175" s="92" t="str">
        <f t="shared" si="83"/>
        <v>V.  LITTLE CHUTE</v>
      </c>
      <c r="H1175" s="96">
        <v>44</v>
      </c>
      <c r="I1175" s="96">
        <v>146</v>
      </c>
    </row>
    <row r="1176" spans="1:9" x14ac:dyDescent="0.2">
      <c r="A1176" s="92" t="str">
        <f t="shared" si="80"/>
        <v>44155</v>
      </c>
      <c r="B1176" s="94" t="str">
        <f t="shared" si="81"/>
        <v>44155</v>
      </c>
      <c r="C1176" s="92" t="s">
        <v>894</v>
      </c>
      <c r="D1176" s="92" t="s">
        <v>46</v>
      </c>
      <c r="E1176" s="92" t="s">
        <v>913</v>
      </c>
      <c r="F1176" s="92" t="str">
        <f t="shared" si="82"/>
        <v xml:space="preserve">V.  </v>
      </c>
      <c r="G1176" s="92" t="str">
        <f t="shared" si="83"/>
        <v>V.  NICHOLS</v>
      </c>
      <c r="H1176" s="96">
        <v>44</v>
      </c>
      <c r="I1176" s="96">
        <v>155</v>
      </c>
    </row>
    <row r="1177" spans="1:9" x14ac:dyDescent="0.2">
      <c r="A1177" s="92" t="str">
        <f t="shared" si="80"/>
        <v>44181</v>
      </c>
      <c r="B1177" s="94" t="str">
        <f t="shared" si="81"/>
        <v>44181</v>
      </c>
      <c r="C1177" s="92" t="s">
        <v>894</v>
      </c>
      <c r="D1177" s="92" t="s">
        <v>46</v>
      </c>
      <c r="E1177" s="92" t="s">
        <v>914</v>
      </c>
      <c r="F1177" s="92" t="str">
        <f t="shared" si="82"/>
        <v xml:space="preserve">V.  </v>
      </c>
      <c r="G1177" s="92" t="str">
        <f t="shared" si="83"/>
        <v>V.  SHIOCTON</v>
      </c>
      <c r="H1177" s="96">
        <v>44</v>
      </c>
      <c r="I1177" s="96">
        <v>181</v>
      </c>
    </row>
    <row r="1178" spans="1:9" x14ac:dyDescent="0.2">
      <c r="A1178" s="92" t="str">
        <f t="shared" si="80"/>
        <v>44191</v>
      </c>
      <c r="B1178" s="94" t="str">
        <f t="shared" si="81"/>
        <v>44191</v>
      </c>
      <c r="C1178" s="92" t="s">
        <v>894</v>
      </c>
      <c r="D1178" s="92" t="s">
        <v>46</v>
      </c>
      <c r="E1178" s="92" t="s">
        <v>130</v>
      </c>
      <c r="F1178" s="92" t="str">
        <f t="shared" si="82"/>
        <v xml:space="preserve">V.  </v>
      </c>
      <c r="G1178" s="92" t="str">
        <f t="shared" si="83"/>
        <v>V.  WRIGHTSTOWN</v>
      </c>
      <c r="H1178" s="96">
        <v>44</v>
      </c>
      <c r="I1178" s="96">
        <v>191</v>
      </c>
    </row>
    <row r="1179" spans="1:9" x14ac:dyDescent="0.2">
      <c r="A1179" s="92" t="str">
        <f t="shared" si="80"/>
        <v>44201</v>
      </c>
      <c r="B1179" s="94" t="str">
        <f t="shared" si="81"/>
        <v>44201</v>
      </c>
      <c r="C1179" s="92" t="s">
        <v>894</v>
      </c>
      <c r="D1179" s="92" t="s">
        <v>48</v>
      </c>
      <c r="E1179" s="92" t="s">
        <v>192</v>
      </c>
      <c r="F1179" s="92" t="str">
        <f t="shared" si="82"/>
        <v xml:space="preserve">C.  </v>
      </c>
      <c r="G1179" s="92" t="str">
        <f t="shared" si="83"/>
        <v>C.  APPLETON</v>
      </c>
      <c r="H1179" s="96">
        <v>44</v>
      </c>
      <c r="I1179" s="96">
        <v>201</v>
      </c>
    </row>
    <row r="1180" spans="1:9" x14ac:dyDescent="0.2">
      <c r="A1180" s="92" t="str">
        <f t="shared" si="80"/>
        <v>44241</v>
      </c>
      <c r="B1180" s="94" t="str">
        <f t="shared" si="81"/>
        <v>44241</v>
      </c>
      <c r="C1180" s="92" t="s">
        <v>894</v>
      </c>
      <c r="D1180" s="92" t="s">
        <v>48</v>
      </c>
      <c r="E1180" s="92" t="s">
        <v>193</v>
      </c>
      <c r="F1180" s="92" t="str">
        <f t="shared" si="82"/>
        <v xml:space="preserve">C.  </v>
      </c>
      <c r="G1180" s="92" t="str">
        <f t="shared" si="83"/>
        <v>C.  KAUKAUNA</v>
      </c>
      <c r="H1180" s="96">
        <v>44</v>
      </c>
      <c r="I1180" s="96">
        <v>241</v>
      </c>
    </row>
    <row r="1181" spans="1:9" x14ac:dyDescent="0.2">
      <c r="A1181" s="92" t="str">
        <f t="shared" si="80"/>
        <v>44261</v>
      </c>
      <c r="B1181" s="94" t="str">
        <f t="shared" si="81"/>
        <v>44261</v>
      </c>
      <c r="C1181" s="92" t="s">
        <v>894</v>
      </c>
      <c r="D1181" s="92" t="s">
        <v>48</v>
      </c>
      <c r="E1181" s="92" t="s">
        <v>915</v>
      </c>
      <c r="F1181" s="92" t="str">
        <f t="shared" si="82"/>
        <v xml:space="preserve">C.  </v>
      </c>
      <c r="G1181" s="92" t="str">
        <f t="shared" si="83"/>
        <v>C.  NEW LONDON</v>
      </c>
      <c r="H1181" s="96">
        <v>44</v>
      </c>
      <c r="I1181" s="96">
        <v>261</v>
      </c>
    </row>
    <row r="1182" spans="1:9" x14ac:dyDescent="0.2">
      <c r="A1182" s="92" t="str">
        <f t="shared" si="80"/>
        <v>44281</v>
      </c>
      <c r="B1182" s="94" t="str">
        <f t="shared" si="81"/>
        <v>44281</v>
      </c>
      <c r="C1182" s="92" t="s">
        <v>894</v>
      </c>
      <c r="D1182" s="92" t="s">
        <v>48</v>
      </c>
      <c r="E1182" s="92" t="s">
        <v>449</v>
      </c>
      <c r="F1182" s="92" t="str">
        <f t="shared" si="82"/>
        <v xml:space="preserve">C.  </v>
      </c>
      <c r="G1182" s="92" t="str">
        <f t="shared" si="83"/>
        <v>C.  SEYMOUR</v>
      </c>
      <c r="H1182" s="96">
        <v>44</v>
      </c>
      <c r="I1182" s="96">
        <v>281</v>
      </c>
    </row>
    <row r="1183" spans="1:9" x14ac:dyDescent="0.2">
      <c r="A1183" s="92" t="str">
        <f t="shared" si="80"/>
        <v>45002</v>
      </c>
      <c r="B1183" s="94" t="str">
        <f t="shared" si="81"/>
        <v>45002</v>
      </c>
      <c r="C1183" s="92" t="s">
        <v>917</v>
      </c>
      <c r="D1183" s="92" t="s">
        <v>28</v>
      </c>
      <c r="E1183" s="92" t="s">
        <v>916</v>
      </c>
      <c r="F1183" s="92" t="str">
        <f t="shared" si="82"/>
        <v xml:space="preserve">T.  </v>
      </c>
      <c r="G1183" s="92" t="str">
        <f t="shared" si="83"/>
        <v>T.  BELGIUM</v>
      </c>
      <c r="H1183" s="96">
        <v>45</v>
      </c>
      <c r="I1183" s="96" t="s">
        <v>1368</v>
      </c>
    </row>
    <row r="1184" spans="1:9" x14ac:dyDescent="0.2">
      <c r="A1184" s="92" t="str">
        <f t="shared" si="80"/>
        <v>45004</v>
      </c>
      <c r="B1184" s="94" t="str">
        <f t="shared" si="81"/>
        <v>45004</v>
      </c>
      <c r="C1184" s="92" t="s">
        <v>917</v>
      </c>
      <c r="D1184" s="92" t="s">
        <v>28</v>
      </c>
      <c r="E1184" s="92" t="s">
        <v>918</v>
      </c>
      <c r="F1184" s="92" t="str">
        <f t="shared" si="82"/>
        <v xml:space="preserve">T.  </v>
      </c>
      <c r="G1184" s="92" t="str">
        <f t="shared" si="83"/>
        <v>T.  CEDARBURG</v>
      </c>
      <c r="H1184" s="96">
        <v>45</v>
      </c>
      <c r="I1184" s="96" t="s">
        <v>1352</v>
      </c>
    </row>
    <row r="1185" spans="1:9" x14ac:dyDescent="0.2">
      <c r="A1185" s="92" t="str">
        <f t="shared" si="80"/>
        <v>45006</v>
      </c>
      <c r="B1185" s="94" t="str">
        <f t="shared" si="81"/>
        <v>45006</v>
      </c>
      <c r="C1185" s="92" t="s">
        <v>917</v>
      </c>
      <c r="D1185" s="92" t="s">
        <v>28</v>
      </c>
      <c r="E1185" s="92" t="s">
        <v>919</v>
      </c>
      <c r="F1185" s="92" t="str">
        <f t="shared" si="82"/>
        <v xml:space="preserve">T.  </v>
      </c>
      <c r="G1185" s="92" t="str">
        <f t="shared" si="83"/>
        <v>T.  FREDONIA</v>
      </c>
      <c r="H1185" s="96">
        <v>45</v>
      </c>
      <c r="I1185" s="96" t="s">
        <v>1353</v>
      </c>
    </row>
    <row r="1186" spans="1:9" x14ac:dyDescent="0.2">
      <c r="A1186" s="92" t="str">
        <f t="shared" si="80"/>
        <v>45008</v>
      </c>
      <c r="B1186" s="94" t="str">
        <f t="shared" si="81"/>
        <v>45008</v>
      </c>
      <c r="C1186" s="92" t="s">
        <v>917</v>
      </c>
      <c r="D1186" s="92" t="s">
        <v>28</v>
      </c>
      <c r="E1186" s="92" t="s">
        <v>920</v>
      </c>
      <c r="F1186" s="92" t="str">
        <f t="shared" si="82"/>
        <v xml:space="preserve">T.  </v>
      </c>
      <c r="G1186" s="92" t="str">
        <f t="shared" si="83"/>
        <v>T.  GRAFTON</v>
      </c>
      <c r="H1186" s="96">
        <v>45</v>
      </c>
      <c r="I1186" s="96" t="s">
        <v>1354</v>
      </c>
    </row>
    <row r="1187" spans="1:9" x14ac:dyDescent="0.2">
      <c r="A1187" s="92" t="str">
        <f t="shared" si="80"/>
        <v>45012</v>
      </c>
      <c r="B1187" s="94" t="str">
        <f t="shared" si="81"/>
        <v>45012</v>
      </c>
      <c r="C1187" s="92" t="s">
        <v>917</v>
      </c>
      <c r="D1187" s="92" t="s">
        <v>28</v>
      </c>
      <c r="E1187" s="92" t="s">
        <v>921</v>
      </c>
      <c r="F1187" s="92" t="str">
        <f t="shared" si="82"/>
        <v xml:space="preserve">T.  </v>
      </c>
      <c r="G1187" s="92" t="str">
        <f t="shared" si="83"/>
        <v>T.  PORT WASHINGTON</v>
      </c>
      <c r="H1187" s="96">
        <v>45</v>
      </c>
      <c r="I1187" s="96" t="s">
        <v>1356</v>
      </c>
    </row>
    <row r="1188" spans="1:9" x14ac:dyDescent="0.2">
      <c r="A1188" s="92" t="str">
        <f t="shared" si="80"/>
        <v>45014</v>
      </c>
      <c r="B1188" s="94" t="str">
        <f t="shared" si="81"/>
        <v>45014</v>
      </c>
      <c r="C1188" s="92" t="s">
        <v>917</v>
      </c>
      <c r="D1188" s="92" t="s">
        <v>28</v>
      </c>
      <c r="E1188" s="92" t="s">
        <v>922</v>
      </c>
      <c r="F1188" s="92" t="str">
        <f t="shared" si="82"/>
        <v xml:space="preserve">T.  </v>
      </c>
      <c r="G1188" s="92" t="str">
        <f t="shared" si="83"/>
        <v>T.  SAUKVILLE</v>
      </c>
      <c r="H1188" s="96">
        <v>45</v>
      </c>
      <c r="I1188" s="96" t="s">
        <v>1357</v>
      </c>
    </row>
    <row r="1189" spans="1:9" x14ac:dyDescent="0.2">
      <c r="A1189" s="92" t="str">
        <f t="shared" si="80"/>
        <v>45105</v>
      </c>
      <c r="B1189" s="94" t="str">
        <f t="shared" si="81"/>
        <v>45105</v>
      </c>
      <c r="C1189" s="92" t="s">
        <v>917</v>
      </c>
      <c r="D1189" s="92" t="s">
        <v>46</v>
      </c>
      <c r="E1189" s="92" t="s">
        <v>810</v>
      </c>
      <c r="F1189" s="92" t="str">
        <f t="shared" si="82"/>
        <v xml:space="preserve">V.  </v>
      </c>
      <c r="G1189" s="92" t="str">
        <f t="shared" si="83"/>
        <v>V.  BAYSIDE</v>
      </c>
      <c r="H1189" s="96">
        <v>45</v>
      </c>
      <c r="I1189" s="96">
        <v>105</v>
      </c>
    </row>
    <row r="1190" spans="1:9" x14ac:dyDescent="0.2">
      <c r="A1190" s="92" t="str">
        <f t="shared" si="80"/>
        <v>45106</v>
      </c>
      <c r="B1190" s="94" t="str">
        <f t="shared" si="81"/>
        <v>45106</v>
      </c>
      <c r="C1190" s="92" t="s">
        <v>917</v>
      </c>
      <c r="D1190" s="92" t="s">
        <v>46</v>
      </c>
      <c r="E1190" s="92" t="s">
        <v>916</v>
      </c>
      <c r="F1190" s="92" t="str">
        <f t="shared" si="82"/>
        <v xml:space="preserve">V.  </v>
      </c>
      <c r="G1190" s="92" t="str">
        <f t="shared" si="83"/>
        <v>V.  BELGIUM</v>
      </c>
      <c r="H1190" s="96">
        <v>45</v>
      </c>
      <c r="I1190" s="96">
        <v>106</v>
      </c>
    </row>
    <row r="1191" spans="1:9" x14ac:dyDescent="0.2">
      <c r="A1191" s="92" t="str">
        <f t="shared" si="80"/>
        <v>45126</v>
      </c>
      <c r="B1191" s="94" t="str">
        <f t="shared" si="81"/>
        <v>45126</v>
      </c>
      <c r="C1191" s="92" t="s">
        <v>917</v>
      </c>
      <c r="D1191" s="92" t="s">
        <v>46</v>
      </c>
      <c r="E1191" s="92" t="s">
        <v>919</v>
      </c>
      <c r="F1191" s="92" t="str">
        <f t="shared" si="82"/>
        <v xml:space="preserve">V.  </v>
      </c>
      <c r="G1191" s="92" t="str">
        <f t="shared" si="83"/>
        <v>V.  FREDONIA</v>
      </c>
      <c r="H1191" s="96">
        <v>45</v>
      </c>
      <c r="I1191" s="96">
        <v>126</v>
      </c>
    </row>
    <row r="1192" spans="1:9" x14ac:dyDescent="0.2">
      <c r="A1192" s="92" t="str">
        <f t="shared" si="80"/>
        <v>45131</v>
      </c>
      <c r="B1192" s="94" t="str">
        <f t="shared" si="81"/>
        <v>45131</v>
      </c>
      <c r="C1192" s="92" t="s">
        <v>917</v>
      </c>
      <c r="D1192" s="92" t="s">
        <v>46</v>
      </c>
      <c r="E1192" s="92" t="s">
        <v>920</v>
      </c>
      <c r="F1192" s="92" t="str">
        <f t="shared" si="82"/>
        <v xml:space="preserve">V.  </v>
      </c>
      <c r="G1192" s="92" t="str">
        <f t="shared" si="83"/>
        <v>V.  GRAFTON</v>
      </c>
      <c r="H1192" s="96">
        <v>45</v>
      </c>
      <c r="I1192" s="96">
        <v>131</v>
      </c>
    </row>
    <row r="1193" spans="1:9" x14ac:dyDescent="0.2">
      <c r="A1193" s="92" t="str">
        <f t="shared" si="80"/>
        <v>45161</v>
      </c>
      <c r="B1193" s="94" t="str">
        <f t="shared" si="81"/>
        <v>45161</v>
      </c>
      <c r="C1193" s="92" t="s">
        <v>917</v>
      </c>
      <c r="D1193" s="92" t="s">
        <v>46</v>
      </c>
      <c r="E1193" s="92" t="s">
        <v>923</v>
      </c>
      <c r="F1193" s="92" t="str">
        <f t="shared" si="82"/>
        <v xml:space="preserve">V.  </v>
      </c>
      <c r="G1193" s="92" t="str">
        <f t="shared" si="83"/>
        <v>V.  NEWBURG</v>
      </c>
      <c r="H1193" s="96">
        <v>45</v>
      </c>
      <c r="I1193" s="96">
        <v>161</v>
      </c>
    </row>
    <row r="1194" spans="1:9" x14ac:dyDescent="0.2">
      <c r="A1194" s="92" t="str">
        <f t="shared" si="80"/>
        <v>45181</v>
      </c>
      <c r="B1194" s="94" t="str">
        <f t="shared" si="81"/>
        <v>45181</v>
      </c>
      <c r="C1194" s="92" t="s">
        <v>917</v>
      </c>
      <c r="D1194" s="92" t="s">
        <v>46</v>
      </c>
      <c r="E1194" s="92" t="s">
        <v>922</v>
      </c>
      <c r="F1194" s="92" t="str">
        <f t="shared" si="82"/>
        <v xml:space="preserve">V.  </v>
      </c>
      <c r="G1194" s="92" t="str">
        <f t="shared" si="83"/>
        <v>V.  SAUKVILLE</v>
      </c>
      <c r="H1194" s="96">
        <v>45</v>
      </c>
      <c r="I1194" s="96">
        <v>181</v>
      </c>
    </row>
    <row r="1195" spans="1:9" x14ac:dyDescent="0.2">
      <c r="A1195" s="92" t="str">
        <f t="shared" si="80"/>
        <v>45186</v>
      </c>
      <c r="B1195" s="94" t="str">
        <f t="shared" si="81"/>
        <v>45186</v>
      </c>
      <c r="C1195" s="92" t="s">
        <v>917</v>
      </c>
      <c r="D1195" s="92" t="s">
        <v>46</v>
      </c>
      <c r="E1195" s="92" t="s">
        <v>924</v>
      </c>
      <c r="F1195" s="92" t="str">
        <f t="shared" si="82"/>
        <v xml:space="preserve">V.  </v>
      </c>
      <c r="G1195" s="92" t="str">
        <f t="shared" si="83"/>
        <v>V.  THIENSVILLE</v>
      </c>
      <c r="H1195" s="96">
        <v>45</v>
      </c>
      <c r="I1195" s="96">
        <v>186</v>
      </c>
    </row>
    <row r="1196" spans="1:9" x14ac:dyDescent="0.2">
      <c r="A1196" s="92" t="str">
        <f t="shared" si="80"/>
        <v>45211</v>
      </c>
      <c r="B1196" s="94" t="str">
        <f t="shared" si="81"/>
        <v>45211</v>
      </c>
      <c r="C1196" s="92" t="s">
        <v>917</v>
      </c>
      <c r="D1196" s="92" t="s">
        <v>48</v>
      </c>
      <c r="E1196" s="92" t="s">
        <v>918</v>
      </c>
      <c r="F1196" s="92" t="str">
        <f t="shared" si="82"/>
        <v xml:space="preserve">C.  </v>
      </c>
      <c r="G1196" s="92" t="str">
        <f t="shared" si="83"/>
        <v>C.  CEDARBURG</v>
      </c>
      <c r="H1196" s="96">
        <v>45</v>
      </c>
      <c r="I1196" s="96">
        <v>211</v>
      </c>
    </row>
    <row r="1197" spans="1:9" x14ac:dyDescent="0.2">
      <c r="A1197" s="92" t="str">
        <f t="shared" si="80"/>
        <v>45255</v>
      </c>
      <c r="B1197" s="94" t="str">
        <f t="shared" si="81"/>
        <v>45255</v>
      </c>
      <c r="C1197" s="92" t="s">
        <v>917</v>
      </c>
      <c r="D1197" s="92" t="s">
        <v>48</v>
      </c>
      <c r="E1197" s="92" t="s">
        <v>925</v>
      </c>
      <c r="F1197" s="92" t="str">
        <f t="shared" si="82"/>
        <v xml:space="preserve">C.  </v>
      </c>
      <c r="G1197" s="92" t="str">
        <f t="shared" si="83"/>
        <v>C.  MEQUON</v>
      </c>
      <c r="H1197" s="96">
        <v>45</v>
      </c>
      <c r="I1197" s="96">
        <v>255</v>
      </c>
    </row>
    <row r="1198" spans="1:9" x14ac:dyDescent="0.2">
      <c r="A1198" s="92" t="str">
        <f t="shared" si="80"/>
        <v>45271</v>
      </c>
      <c r="B1198" s="94" t="str">
        <f t="shared" si="81"/>
        <v>45271</v>
      </c>
      <c r="C1198" s="92" t="s">
        <v>917</v>
      </c>
      <c r="D1198" s="92" t="s">
        <v>48</v>
      </c>
      <c r="E1198" s="92" t="s">
        <v>921</v>
      </c>
      <c r="F1198" s="92" t="str">
        <f t="shared" si="82"/>
        <v xml:space="preserve">C.  </v>
      </c>
      <c r="G1198" s="92" t="str">
        <f t="shared" si="83"/>
        <v>C.  PORT WASHINGTON</v>
      </c>
      <c r="H1198" s="96">
        <v>45</v>
      </c>
      <c r="I1198" s="96">
        <v>271</v>
      </c>
    </row>
    <row r="1199" spans="1:9" x14ac:dyDescent="0.2">
      <c r="A1199" s="92" t="str">
        <f t="shared" si="80"/>
        <v>46002</v>
      </c>
      <c r="B1199" s="94" t="str">
        <f t="shared" si="81"/>
        <v>46002</v>
      </c>
      <c r="C1199" s="92" t="s">
        <v>926</v>
      </c>
      <c r="D1199" s="92" t="s">
        <v>28</v>
      </c>
      <c r="E1199" s="92" t="s">
        <v>537</v>
      </c>
      <c r="F1199" s="92" t="str">
        <f t="shared" si="82"/>
        <v xml:space="preserve">T.  </v>
      </c>
      <c r="G1199" s="92" t="str">
        <f t="shared" si="83"/>
        <v>T.  ALBANY</v>
      </c>
      <c r="H1199" s="96">
        <v>46</v>
      </c>
      <c r="I1199" s="96" t="s">
        <v>1368</v>
      </c>
    </row>
    <row r="1200" spans="1:9" x14ac:dyDescent="0.2">
      <c r="A1200" s="92" t="str">
        <f t="shared" si="80"/>
        <v>46004</v>
      </c>
      <c r="B1200" s="94" t="str">
        <f t="shared" si="81"/>
        <v>46004</v>
      </c>
      <c r="C1200" s="92" t="s">
        <v>926</v>
      </c>
      <c r="D1200" s="92" t="s">
        <v>28</v>
      </c>
      <c r="E1200" s="92" t="s">
        <v>927</v>
      </c>
      <c r="F1200" s="92" t="str">
        <f t="shared" si="82"/>
        <v xml:space="preserve">T.  </v>
      </c>
      <c r="G1200" s="92" t="str">
        <f t="shared" si="83"/>
        <v>T.  DURAND</v>
      </c>
      <c r="H1200" s="96">
        <v>46</v>
      </c>
      <c r="I1200" s="96" t="s">
        <v>1352</v>
      </c>
    </row>
    <row r="1201" spans="1:9" x14ac:dyDescent="0.2">
      <c r="A1201" s="92" t="str">
        <f t="shared" si="80"/>
        <v>46006</v>
      </c>
      <c r="B1201" s="94" t="str">
        <f t="shared" si="81"/>
        <v>46006</v>
      </c>
      <c r="C1201" s="92" t="s">
        <v>926</v>
      </c>
      <c r="D1201" s="92" t="s">
        <v>28</v>
      </c>
      <c r="E1201" s="92" t="s">
        <v>746</v>
      </c>
      <c r="F1201" s="92" t="str">
        <f t="shared" si="82"/>
        <v xml:space="preserve">T.  </v>
      </c>
      <c r="G1201" s="92" t="str">
        <f t="shared" si="83"/>
        <v>T.  FRANKFORT</v>
      </c>
      <c r="H1201" s="96">
        <v>46</v>
      </c>
      <c r="I1201" s="96" t="s">
        <v>1353</v>
      </c>
    </row>
    <row r="1202" spans="1:9" x14ac:dyDescent="0.2">
      <c r="A1202" s="92" t="str">
        <f t="shared" si="80"/>
        <v>46008</v>
      </c>
      <c r="B1202" s="94" t="str">
        <f t="shared" si="81"/>
        <v>46008</v>
      </c>
      <c r="C1202" s="92" t="s">
        <v>926</v>
      </c>
      <c r="D1202" s="92" t="s">
        <v>28</v>
      </c>
      <c r="E1202" s="92" t="s">
        <v>509</v>
      </c>
      <c r="F1202" s="92" t="str">
        <f t="shared" si="82"/>
        <v xml:space="preserve">T.  </v>
      </c>
      <c r="G1202" s="92" t="str">
        <f t="shared" si="83"/>
        <v>T.  LIMA</v>
      </c>
      <c r="H1202" s="96">
        <v>46</v>
      </c>
      <c r="I1202" s="96" t="s">
        <v>1354</v>
      </c>
    </row>
    <row r="1203" spans="1:9" x14ac:dyDescent="0.2">
      <c r="A1203" s="92" t="str">
        <f t="shared" si="80"/>
        <v>46010</v>
      </c>
      <c r="B1203" s="94" t="str">
        <f t="shared" si="81"/>
        <v>46010</v>
      </c>
      <c r="C1203" s="92" t="s">
        <v>926</v>
      </c>
      <c r="D1203" s="92" t="s">
        <v>28</v>
      </c>
      <c r="E1203" s="92" t="s">
        <v>926</v>
      </c>
      <c r="F1203" s="92" t="str">
        <f t="shared" si="82"/>
        <v xml:space="preserve">T.  </v>
      </c>
      <c r="G1203" s="92" t="str">
        <f t="shared" si="83"/>
        <v>T.  PEPIN</v>
      </c>
      <c r="H1203" s="96">
        <v>46</v>
      </c>
      <c r="I1203" s="96" t="s">
        <v>1355</v>
      </c>
    </row>
    <row r="1204" spans="1:9" x14ac:dyDescent="0.2">
      <c r="A1204" s="92" t="str">
        <f t="shared" si="80"/>
        <v>46012</v>
      </c>
      <c r="B1204" s="94" t="str">
        <f t="shared" si="81"/>
        <v>46012</v>
      </c>
      <c r="C1204" s="92" t="s">
        <v>926</v>
      </c>
      <c r="D1204" s="92" t="s">
        <v>28</v>
      </c>
      <c r="E1204" s="92" t="s">
        <v>928</v>
      </c>
      <c r="F1204" s="92" t="str">
        <f t="shared" si="82"/>
        <v xml:space="preserve">T.  </v>
      </c>
      <c r="G1204" s="92" t="str">
        <f t="shared" si="83"/>
        <v>T.  STOCKHOLM</v>
      </c>
      <c r="H1204" s="96">
        <v>46</v>
      </c>
      <c r="I1204" s="96" t="s">
        <v>1356</v>
      </c>
    </row>
    <row r="1205" spans="1:9" x14ac:dyDescent="0.2">
      <c r="A1205" s="92" t="str">
        <f t="shared" si="80"/>
        <v>46014</v>
      </c>
      <c r="B1205" s="94" t="str">
        <f t="shared" si="81"/>
        <v>46014</v>
      </c>
      <c r="C1205" s="92" t="s">
        <v>926</v>
      </c>
      <c r="D1205" s="92" t="s">
        <v>28</v>
      </c>
      <c r="E1205" s="92" t="s">
        <v>929</v>
      </c>
      <c r="F1205" s="92" t="str">
        <f t="shared" si="82"/>
        <v xml:space="preserve">T.  </v>
      </c>
      <c r="G1205" s="92" t="str">
        <f t="shared" si="83"/>
        <v>T.  WATERVILLE</v>
      </c>
      <c r="H1205" s="96">
        <v>46</v>
      </c>
      <c r="I1205" s="96" t="s">
        <v>1357</v>
      </c>
    </row>
    <row r="1206" spans="1:9" x14ac:dyDescent="0.2">
      <c r="A1206" s="92" t="str">
        <f t="shared" si="80"/>
        <v>46016</v>
      </c>
      <c r="B1206" s="94" t="str">
        <f t="shared" si="81"/>
        <v>46016</v>
      </c>
      <c r="C1206" s="92" t="s">
        <v>926</v>
      </c>
      <c r="D1206" s="92" t="s">
        <v>28</v>
      </c>
      <c r="E1206" s="92" t="s">
        <v>930</v>
      </c>
      <c r="F1206" s="92" t="str">
        <f t="shared" si="82"/>
        <v xml:space="preserve">T.  </v>
      </c>
      <c r="G1206" s="92" t="str">
        <f t="shared" si="83"/>
        <v>T.  WAUBEEK</v>
      </c>
      <c r="H1206" s="96">
        <v>46</v>
      </c>
      <c r="I1206" s="96" t="s">
        <v>1358</v>
      </c>
    </row>
    <row r="1207" spans="1:9" x14ac:dyDescent="0.2">
      <c r="A1207" s="92" t="str">
        <f t="shared" si="80"/>
        <v>46171</v>
      </c>
      <c r="B1207" s="94" t="str">
        <f t="shared" si="81"/>
        <v>46171</v>
      </c>
      <c r="C1207" s="92" t="s">
        <v>926</v>
      </c>
      <c r="D1207" s="92" t="s">
        <v>46</v>
      </c>
      <c r="E1207" s="92" t="s">
        <v>926</v>
      </c>
      <c r="F1207" s="92" t="str">
        <f t="shared" si="82"/>
        <v xml:space="preserve">V.  </v>
      </c>
      <c r="G1207" s="92" t="str">
        <f t="shared" si="83"/>
        <v>V.  PEPIN</v>
      </c>
      <c r="H1207" s="96">
        <v>46</v>
      </c>
      <c r="I1207" s="96">
        <v>171</v>
      </c>
    </row>
    <row r="1208" spans="1:9" x14ac:dyDescent="0.2">
      <c r="A1208" s="92" t="str">
        <f t="shared" si="80"/>
        <v>46181</v>
      </c>
      <c r="B1208" s="94" t="str">
        <f t="shared" si="81"/>
        <v>46181</v>
      </c>
      <c r="C1208" s="92" t="s">
        <v>926</v>
      </c>
      <c r="D1208" s="92" t="s">
        <v>46</v>
      </c>
      <c r="E1208" s="92" t="s">
        <v>928</v>
      </c>
      <c r="F1208" s="92" t="str">
        <f t="shared" si="82"/>
        <v xml:space="preserve">V.  </v>
      </c>
      <c r="G1208" s="92" t="str">
        <f t="shared" si="83"/>
        <v>V.  STOCKHOLM</v>
      </c>
      <c r="H1208" s="96">
        <v>46</v>
      </c>
      <c r="I1208" s="96">
        <v>181</v>
      </c>
    </row>
    <row r="1209" spans="1:9" x14ac:dyDescent="0.2">
      <c r="A1209" s="92" t="str">
        <f t="shared" si="80"/>
        <v>46216</v>
      </c>
      <c r="B1209" s="94" t="str">
        <f t="shared" si="81"/>
        <v>46216</v>
      </c>
      <c r="C1209" s="92" t="s">
        <v>926</v>
      </c>
      <c r="D1209" s="92" t="s">
        <v>48</v>
      </c>
      <c r="E1209" s="92" t="s">
        <v>927</v>
      </c>
      <c r="F1209" s="92" t="str">
        <f t="shared" si="82"/>
        <v xml:space="preserve">C.  </v>
      </c>
      <c r="G1209" s="92" t="str">
        <f t="shared" si="83"/>
        <v>C.  DURAND</v>
      </c>
      <c r="H1209" s="96">
        <v>46</v>
      </c>
      <c r="I1209" s="96">
        <v>216</v>
      </c>
    </row>
    <row r="1210" spans="1:9" x14ac:dyDescent="0.2">
      <c r="A1210" s="92" t="str">
        <f t="shared" si="80"/>
        <v>47002</v>
      </c>
      <c r="B1210" s="94" t="str">
        <f t="shared" si="81"/>
        <v>47002</v>
      </c>
      <c r="C1210" s="92" t="s">
        <v>658</v>
      </c>
      <c r="D1210" s="92" t="s">
        <v>28</v>
      </c>
      <c r="E1210" s="92" t="s">
        <v>501</v>
      </c>
      <c r="F1210" s="92" t="str">
        <f t="shared" si="82"/>
        <v xml:space="preserve">T.  </v>
      </c>
      <c r="G1210" s="92" t="str">
        <f t="shared" si="83"/>
        <v>T.  CLIFTON</v>
      </c>
      <c r="H1210" s="96">
        <v>47</v>
      </c>
      <c r="I1210" s="96" t="s">
        <v>1368</v>
      </c>
    </row>
    <row r="1211" spans="1:9" x14ac:dyDescent="0.2">
      <c r="A1211" s="92" t="str">
        <f t="shared" si="80"/>
        <v>47004</v>
      </c>
      <c r="B1211" s="94" t="str">
        <f t="shared" si="81"/>
        <v>47004</v>
      </c>
      <c r="C1211" s="92" t="s">
        <v>658</v>
      </c>
      <c r="D1211" s="92" t="s">
        <v>28</v>
      </c>
      <c r="E1211" s="92" t="s">
        <v>931</v>
      </c>
      <c r="F1211" s="92" t="str">
        <f t="shared" si="82"/>
        <v xml:space="preserve">T.  </v>
      </c>
      <c r="G1211" s="92" t="str">
        <f t="shared" si="83"/>
        <v>T.  DIAMOND BLUFF</v>
      </c>
      <c r="H1211" s="96">
        <v>47</v>
      </c>
      <c r="I1211" s="96" t="s">
        <v>1352</v>
      </c>
    </row>
    <row r="1212" spans="1:9" x14ac:dyDescent="0.2">
      <c r="A1212" s="92" t="str">
        <f t="shared" si="80"/>
        <v>47006</v>
      </c>
      <c r="B1212" s="94" t="str">
        <f t="shared" si="81"/>
        <v>47006</v>
      </c>
      <c r="C1212" s="92" t="s">
        <v>658</v>
      </c>
      <c r="D1212" s="92" t="s">
        <v>28</v>
      </c>
      <c r="E1212" s="92" t="s">
        <v>932</v>
      </c>
      <c r="F1212" s="92" t="str">
        <f t="shared" si="82"/>
        <v xml:space="preserve">T.  </v>
      </c>
      <c r="G1212" s="92" t="str">
        <f t="shared" si="83"/>
        <v>T.  ELLSWORTH</v>
      </c>
      <c r="H1212" s="96">
        <v>47</v>
      </c>
      <c r="I1212" s="96" t="s">
        <v>1353</v>
      </c>
    </row>
    <row r="1213" spans="1:9" x14ac:dyDescent="0.2">
      <c r="A1213" s="92" t="str">
        <f t="shared" si="80"/>
        <v>47008</v>
      </c>
      <c r="B1213" s="94" t="str">
        <f t="shared" si="81"/>
        <v>47008</v>
      </c>
      <c r="C1213" s="92" t="s">
        <v>658</v>
      </c>
      <c r="D1213" s="92" t="s">
        <v>28</v>
      </c>
      <c r="E1213" s="92" t="s">
        <v>933</v>
      </c>
      <c r="F1213" s="92" t="str">
        <f t="shared" si="82"/>
        <v xml:space="preserve">T.  </v>
      </c>
      <c r="G1213" s="92" t="str">
        <f t="shared" si="83"/>
        <v>T.  EL PASO</v>
      </c>
      <c r="H1213" s="96">
        <v>47</v>
      </c>
      <c r="I1213" s="96" t="s">
        <v>1354</v>
      </c>
    </row>
    <row r="1214" spans="1:9" x14ac:dyDescent="0.2">
      <c r="A1214" s="92" t="str">
        <f t="shared" si="80"/>
        <v>47010</v>
      </c>
      <c r="B1214" s="94" t="str">
        <f t="shared" si="81"/>
        <v>47010</v>
      </c>
      <c r="C1214" s="92" t="s">
        <v>658</v>
      </c>
      <c r="D1214" s="92" t="s">
        <v>28</v>
      </c>
      <c r="E1214" s="92" t="s">
        <v>934</v>
      </c>
      <c r="F1214" s="92" t="str">
        <f t="shared" si="82"/>
        <v xml:space="preserve">T.  </v>
      </c>
      <c r="G1214" s="92" t="str">
        <f t="shared" si="83"/>
        <v>T.  GILMAN</v>
      </c>
      <c r="H1214" s="96">
        <v>47</v>
      </c>
      <c r="I1214" s="96" t="s">
        <v>1355</v>
      </c>
    </row>
    <row r="1215" spans="1:9" x14ac:dyDescent="0.2">
      <c r="A1215" s="92" t="str">
        <f t="shared" si="80"/>
        <v>47012</v>
      </c>
      <c r="B1215" s="94" t="str">
        <f t="shared" si="81"/>
        <v>47012</v>
      </c>
      <c r="C1215" s="92" t="s">
        <v>658</v>
      </c>
      <c r="D1215" s="92" t="s">
        <v>28</v>
      </c>
      <c r="E1215" s="92" t="s">
        <v>935</v>
      </c>
      <c r="F1215" s="92" t="str">
        <f t="shared" si="82"/>
        <v xml:space="preserve">T.  </v>
      </c>
      <c r="G1215" s="92" t="str">
        <f t="shared" si="83"/>
        <v>T.  HARTLAND</v>
      </c>
      <c r="H1215" s="96">
        <v>47</v>
      </c>
      <c r="I1215" s="96" t="s">
        <v>1356</v>
      </c>
    </row>
    <row r="1216" spans="1:9" x14ac:dyDescent="0.2">
      <c r="A1216" s="92" t="str">
        <f t="shared" si="80"/>
        <v>47014</v>
      </c>
      <c r="B1216" s="94" t="str">
        <f t="shared" si="81"/>
        <v>47014</v>
      </c>
      <c r="C1216" s="92" t="s">
        <v>658</v>
      </c>
      <c r="D1216" s="92" t="s">
        <v>28</v>
      </c>
      <c r="E1216" s="92" t="s">
        <v>936</v>
      </c>
      <c r="F1216" s="92" t="str">
        <f t="shared" si="82"/>
        <v xml:space="preserve">T.  </v>
      </c>
      <c r="G1216" s="92" t="str">
        <f t="shared" si="83"/>
        <v>T.  ISABELLE</v>
      </c>
      <c r="H1216" s="96">
        <v>47</v>
      </c>
      <c r="I1216" s="96" t="s">
        <v>1357</v>
      </c>
    </row>
    <row r="1217" spans="1:9" x14ac:dyDescent="0.2">
      <c r="A1217" s="92" t="str">
        <f t="shared" si="80"/>
        <v>47016</v>
      </c>
      <c r="B1217" s="94" t="str">
        <f t="shared" si="81"/>
        <v>47016</v>
      </c>
      <c r="C1217" s="92" t="s">
        <v>658</v>
      </c>
      <c r="D1217" s="92" t="s">
        <v>28</v>
      </c>
      <c r="E1217" s="92" t="s">
        <v>937</v>
      </c>
      <c r="F1217" s="92" t="str">
        <f t="shared" si="82"/>
        <v xml:space="preserve">T.  </v>
      </c>
      <c r="G1217" s="92" t="str">
        <f t="shared" si="83"/>
        <v>T.  MAIDEN ROCK</v>
      </c>
      <c r="H1217" s="96">
        <v>47</v>
      </c>
      <c r="I1217" s="96" t="s">
        <v>1358</v>
      </c>
    </row>
    <row r="1218" spans="1:9" x14ac:dyDescent="0.2">
      <c r="A1218" s="92" t="str">
        <f t="shared" si="80"/>
        <v>47018</v>
      </c>
      <c r="B1218" s="94" t="str">
        <f t="shared" si="81"/>
        <v>47018</v>
      </c>
      <c r="C1218" s="92" t="s">
        <v>658</v>
      </c>
      <c r="D1218" s="92" t="s">
        <v>28</v>
      </c>
      <c r="E1218" s="92" t="s">
        <v>938</v>
      </c>
      <c r="F1218" s="92" t="str">
        <f t="shared" si="82"/>
        <v xml:space="preserve">T.  </v>
      </c>
      <c r="G1218" s="92" t="str">
        <f t="shared" si="83"/>
        <v>T.  MARTELL</v>
      </c>
      <c r="H1218" s="96">
        <v>47</v>
      </c>
      <c r="I1218" s="96" t="s">
        <v>1359</v>
      </c>
    </row>
    <row r="1219" spans="1:9" x14ac:dyDescent="0.2">
      <c r="A1219" s="92" t="str">
        <f t="shared" si="80"/>
        <v>47020</v>
      </c>
      <c r="B1219" s="94" t="str">
        <f t="shared" si="81"/>
        <v>47020</v>
      </c>
      <c r="C1219" s="92" t="s">
        <v>658</v>
      </c>
      <c r="D1219" s="92" t="s">
        <v>28</v>
      </c>
      <c r="E1219" s="92" t="s">
        <v>80</v>
      </c>
      <c r="F1219" s="92" t="str">
        <f t="shared" si="82"/>
        <v xml:space="preserve">T.  </v>
      </c>
      <c r="G1219" s="92" t="str">
        <f t="shared" si="83"/>
        <v>T.  OAK GROVE</v>
      </c>
      <c r="H1219" s="96">
        <v>47</v>
      </c>
      <c r="I1219" s="96" t="s">
        <v>1360</v>
      </c>
    </row>
    <row r="1220" spans="1:9" x14ac:dyDescent="0.2">
      <c r="A1220" s="92" t="str">
        <f t="shared" si="80"/>
        <v>47022</v>
      </c>
      <c r="B1220" s="94" t="str">
        <f t="shared" si="81"/>
        <v>47022</v>
      </c>
      <c r="C1220" s="92" t="s">
        <v>658</v>
      </c>
      <c r="D1220" s="92" t="s">
        <v>28</v>
      </c>
      <c r="E1220" s="92" t="s">
        <v>939</v>
      </c>
      <c r="F1220" s="92" t="str">
        <f t="shared" si="82"/>
        <v xml:space="preserve">T.  </v>
      </c>
      <c r="G1220" s="92" t="str">
        <f t="shared" si="83"/>
        <v>T.  RIVER FALLS</v>
      </c>
      <c r="H1220" s="96">
        <v>47</v>
      </c>
      <c r="I1220" s="96" t="s">
        <v>1361</v>
      </c>
    </row>
    <row r="1221" spans="1:9" x14ac:dyDescent="0.2">
      <c r="A1221" s="92" t="str">
        <f t="shared" ref="A1221:A1284" si="86">H1221&amp;I1221</f>
        <v>47024</v>
      </c>
      <c r="B1221" s="94" t="str">
        <f t="shared" ref="B1221:B1284" si="87">A1221</f>
        <v>47024</v>
      </c>
      <c r="C1221" s="92" t="s">
        <v>658</v>
      </c>
      <c r="D1221" s="92" t="s">
        <v>28</v>
      </c>
      <c r="E1221" s="92" t="s">
        <v>940</v>
      </c>
      <c r="F1221" s="92" t="str">
        <f t="shared" ref="F1221:F1284" si="88">D1221&amp;".  "</f>
        <v xml:space="preserve">T.  </v>
      </c>
      <c r="G1221" s="92" t="str">
        <f t="shared" ref="G1221:G1284" si="89">F1221&amp;E1221</f>
        <v>T.  ROCK ELM</v>
      </c>
      <c r="H1221" s="96">
        <v>47</v>
      </c>
      <c r="I1221" s="96" t="s">
        <v>1362</v>
      </c>
    </row>
    <row r="1222" spans="1:9" x14ac:dyDescent="0.2">
      <c r="A1222" s="92" t="str">
        <f t="shared" si="86"/>
        <v>47026</v>
      </c>
      <c r="B1222" s="94" t="str">
        <f t="shared" si="87"/>
        <v>47026</v>
      </c>
      <c r="C1222" s="92" t="s">
        <v>658</v>
      </c>
      <c r="D1222" s="92" t="s">
        <v>28</v>
      </c>
      <c r="E1222" s="92" t="s">
        <v>646</v>
      </c>
      <c r="F1222" s="92" t="str">
        <f t="shared" si="88"/>
        <v xml:space="preserve">T.  </v>
      </c>
      <c r="G1222" s="92" t="str">
        <f t="shared" si="89"/>
        <v>T.  SALEM</v>
      </c>
      <c r="H1222" s="96">
        <v>47</v>
      </c>
      <c r="I1222" s="96" t="s">
        <v>1363</v>
      </c>
    </row>
    <row r="1223" spans="1:9" x14ac:dyDescent="0.2">
      <c r="A1223" s="92" t="str">
        <f t="shared" si="86"/>
        <v>47028</v>
      </c>
      <c r="B1223" s="94" t="str">
        <f t="shared" si="87"/>
        <v>47028</v>
      </c>
      <c r="C1223" s="92" t="s">
        <v>658</v>
      </c>
      <c r="D1223" s="92" t="s">
        <v>28</v>
      </c>
      <c r="E1223" s="92" t="s">
        <v>941</v>
      </c>
      <c r="F1223" s="92" t="str">
        <f t="shared" si="88"/>
        <v xml:space="preserve">T.  </v>
      </c>
      <c r="G1223" s="92" t="str">
        <f t="shared" si="89"/>
        <v>T.  SPRING LAKE</v>
      </c>
      <c r="H1223" s="96">
        <v>47</v>
      </c>
      <c r="I1223" s="96" t="s">
        <v>1364</v>
      </c>
    </row>
    <row r="1224" spans="1:9" x14ac:dyDescent="0.2">
      <c r="A1224" s="92" t="str">
        <f t="shared" si="86"/>
        <v>47030</v>
      </c>
      <c r="B1224" s="94" t="str">
        <f t="shared" si="87"/>
        <v>47030</v>
      </c>
      <c r="C1224" s="92" t="s">
        <v>658</v>
      </c>
      <c r="D1224" s="92" t="s">
        <v>28</v>
      </c>
      <c r="E1224" s="92" t="s">
        <v>374</v>
      </c>
      <c r="F1224" s="92" t="str">
        <f t="shared" si="88"/>
        <v xml:space="preserve">T.  </v>
      </c>
      <c r="G1224" s="92" t="str">
        <f t="shared" si="89"/>
        <v>T.  TRENTON</v>
      </c>
      <c r="H1224" s="96">
        <v>47</v>
      </c>
      <c r="I1224" s="96" t="s">
        <v>1365</v>
      </c>
    </row>
    <row r="1225" spans="1:9" x14ac:dyDescent="0.2">
      <c r="A1225" s="92" t="str">
        <f t="shared" si="86"/>
        <v>47032</v>
      </c>
      <c r="B1225" s="94" t="str">
        <f t="shared" si="87"/>
        <v>47032</v>
      </c>
      <c r="C1225" s="92" t="s">
        <v>658</v>
      </c>
      <c r="D1225" s="92" t="s">
        <v>28</v>
      </c>
      <c r="E1225" s="92" t="s">
        <v>942</v>
      </c>
      <c r="F1225" s="92" t="str">
        <f t="shared" si="88"/>
        <v xml:space="preserve">T.  </v>
      </c>
      <c r="G1225" s="92" t="str">
        <f t="shared" si="89"/>
        <v>T.  TRIMBELLE</v>
      </c>
      <c r="H1225" s="96">
        <v>47</v>
      </c>
      <c r="I1225" s="96" t="s">
        <v>1366</v>
      </c>
    </row>
    <row r="1226" spans="1:9" x14ac:dyDescent="0.2">
      <c r="A1226" s="92" t="str">
        <f t="shared" si="86"/>
        <v>47034</v>
      </c>
      <c r="B1226" s="94" t="str">
        <f t="shared" si="87"/>
        <v>47034</v>
      </c>
      <c r="C1226" s="92" t="s">
        <v>658</v>
      </c>
      <c r="D1226" s="92" t="s">
        <v>28</v>
      </c>
      <c r="E1226" s="92" t="s">
        <v>174</v>
      </c>
      <c r="F1226" s="92" t="str">
        <f t="shared" si="88"/>
        <v xml:space="preserve">T.  </v>
      </c>
      <c r="G1226" s="92" t="str">
        <f t="shared" si="89"/>
        <v>T.  UNION</v>
      </c>
      <c r="H1226" s="96">
        <v>47</v>
      </c>
      <c r="I1226" s="96" t="s">
        <v>1367</v>
      </c>
    </row>
    <row r="1227" spans="1:9" x14ac:dyDescent="0.2">
      <c r="A1227" s="92" t="str">
        <f t="shared" si="86"/>
        <v>47106</v>
      </c>
      <c r="B1227" s="94" t="str">
        <f t="shared" si="87"/>
        <v>47106</v>
      </c>
      <c r="C1227" s="92" t="s">
        <v>658</v>
      </c>
      <c r="D1227" s="92" t="s">
        <v>46</v>
      </c>
      <c r="E1227" s="92" t="s">
        <v>943</v>
      </c>
      <c r="F1227" s="92" t="str">
        <f t="shared" si="88"/>
        <v xml:space="preserve">V.  </v>
      </c>
      <c r="G1227" s="92" t="str">
        <f t="shared" si="89"/>
        <v>V.  BAY CITY</v>
      </c>
      <c r="H1227" s="96">
        <v>47</v>
      </c>
      <c r="I1227" s="96">
        <v>106</v>
      </c>
    </row>
    <row r="1228" spans="1:9" x14ac:dyDescent="0.2">
      <c r="A1228" s="92" t="str">
        <f t="shared" si="86"/>
        <v>47121</v>
      </c>
      <c r="B1228" s="94" t="str">
        <f t="shared" si="87"/>
        <v>47121</v>
      </c>
      <c r="C1228" s="92" t="s">
        <v>658</v>
      </c>
      <c r="D1228" s="92" t="s">
        <v>46</v>
      </c>
      <c r="E1228" s="92" t="s">
        <v>932</v>
      </c>
      <c r="F1228" s="92" t="str">
        <f t="shared" si="88"/>
        <v xml:space="preserve">V.  </v>
      </c>
      <c r="G1228" s="92" t="str">
        <f t="shared" si="89"/>
        <v>V.  ELLSWORTH</v>
      </c>
      <c r="H1228" s="96">
        <v>47</v>
      </c>
      <c r="I1228" s="96">
        <v>121</v>
      </c>
    </row>
    <row r="1229" spans="1:9" x14ac:dyDescent="0.2">
      <c r="A1229" s="92" t="str">
        <f t="shared" si="86"/>
        <v>47122</v>
      </c>
      <c r="B1229" s="94" t="str">
        <f t="shared" si="87"/>
        <v>47122</v>
      </c>
      <c r="C1229" s="92" t="s">
        <v>658</v>
      </c>
      <c r="D1229" s="92" t="s">
        <v>46</v>
      </c>
      <c r="E1229" s="92" t="s">
        <v>944</v>
      </c>
      <c r="F1229" s="92" t="str">
        <f t="shared" si="88"/>
        <v xml:space="preserve">V.  </v>
      </c>
      <c r="G1229" s="92" t="str">
        <f t="shared" si="89"/>
        <v>V.  ELMWOOD</v>
      </c>
      <c r="H1229" s="96">
        <v>47</v>
      </c>
      <c r="I1229" s="96">
        <v>122</v>
      </c>
    </row>
    <row r="1230" spans="1:9" x14ac:dyDescent="0.2">
      <c r="A1230" s="92" t="str">
        <f t="shared" si="86"/>
        <v>47151</v>
      </c>
      <c r="B1230" s="94" t="str">
        <f t="shared" si="87"/>
        <v>47151</v>
      </c>
      <c r="C1230" s="92" t="s">
        <v>658</v>
      </c>
      <c r="D1230" s="92" t="s">
        <v>46</v>
      </c>
      <c r="E1230" s="92" t="s">
        <v>937</v>
      </c>
      <c r="F1230" s="92" t="str">
        <f t="shared" si="88"/>
        <v xml:space="preserve">V.  </v>
      </c>
      <c r="G1230" s="92" t="str">
        <f t="shared" si="89"/>
        <v>V.  MAIDEN ROCK</v>
      </c>
      <c r="H1230" s="96">
        <v>47</v>
      </c>
      <c r="I1230" s="96">
        <v>151</v>
      </c>
    </row>
    <row r="1231" spans="1:9" x14ac:dyDescent="0.2">
      <c r="A1231" s="92" t="str">
        <f t="shared" si="86"/>
        <v>47171</v>
      </c>
      <c r="B1231" s="94" t="str">
        <f t="shared" si="87"/>
        <v>47171</v>
      </c>
      <c r="C1231" s="92" t="s">
        <v>658</v>
      </c>
      <c r="D1231" s="92" t="s">
        <v>46</v>
      </c>
      <c r="E1231" s="92" t="s">
        <v>945</v>
      </c>
      <c r="F1231" s="92" t="str">
        <f t="shared" si="88"/>
        <v xml:space="preserve">V.  </v>
      </c>
      <c r="G1231" s="92" t="str">
        <f t="shared" si="89"/>
        <v>V.  PLUM CITY</v>
      </c>
      <c r="H1231" s="96">
        <v>47</v>
      </c>
      <c r="I1231" s="96">
        <v>171</v>
      </c>
    </row>
    <row r="1232" spans="1:9" x14ac:dyDescent="0.2">
      <c r="A1232" s="92" t="str">
        <f t="shared" si="86"/>
        <v>47181</v>
      </c>
      <c r="B1232" s="94" t="str">
        <f t="shared" si="87"/>
        <v>47181</v>
      </c>
      <c r="C1232" s="92" t="s">
        <v>658</v>
      </c>
      <c r="D1232" s="92" t="s">
        <v>46</v>
      </c>
      <c r="E1232" s="92" t="s">
        <v>946</v>
      </c>
      <c r="F1232" s="92" t="str">
        <f t="shared" si="88"/>
        <v xml:space="preserve">V.  </v>
      </c>
      <c r="G1232" s="92" t="str">
        <f t="shared" si="89"/>
        <v>V.  SPRING VALLEY</v>
      </c>
      <c r="H1232" s="96">
        <v>47</v>
      </c>
      <c r="I1232" s="96">
        <v>181</v>
      </c>
    </row>
    <row r="1233" spans="1:9" x14ac:dyDescent="0.2">
      <c r="A1233" s="92" t="str">
        <f t="shared" si="86"/>
        <v>47271</v>
      </c>
      <c r="B1233" s="94" t="str">
        <f t="shared" si="87"/>
        <v>47271</v>
      </c>
      <c r="C1233" s="92" t="s">
        <v>658</v>
      </c>
      <c r="D1233" s="92" t="s">
        <v>48</v>
      </c>
      <c r="E1233" s="92" t="s">
        <v>947</v>
      </c>
      <c r="F1233" s="92" t="str">
        <f t="shared" si="88"/>
        <v xml:space="preserve">C.  </v>
      </c>
      <c r="G1233" s="92" t="str">
        <f t="shared" si="89"/>
        <v>C.  PRESCOTT</v>
      </c>
      <c r="H1233" s="96">
        <v>47</v>
      </c>
      <c r="I1233" s="96">
        <v>271</v>
      </c>
    </row>
    <row r="1234" spans="1:9" x14ac:dyDescent="0.2">
      <c r="A1234" s="92" t="str">
        <f t="shared" si="86"/>
        <v>47276</v>
      </c>
      <c r="B1234" s="94" t="str">
        <f t="shared" si="87"/>
        <v>47276</v>
      </c>
      <c r="C1234" s="92" t="s">
        <v>658</v>
      </c>
      <c r="D1234" s="92" t="s">
        <v>48</v>
      </c>
      <c r="E1234" s="92" t="s">
        <v>939</v>
      </c>
      <c r="F1234" s="92" t="str">
        <f t="shared" si="88"/>
        <v xml:space="preserve">C.  </v>
      </c>
      <c r="G1234" s="92" t="str">
        <f t="shared" si="89"/>
        <v>C.  RIVER FALLS</v>
      </c>
      <c r="H1234" s="96">
        <v>47</v>
      </c>
      <c r="I1234" s="96">
        <v>276</v>
      </c>
    </row>
    <row r="1235" spans="1:9" x14ac:dyDescent="0.2">
      <c r="A1235" s="92" t="str">
        <f t="shared" si="86"/>
        <v>48002</v>
      </c>
      <c r="B1235" s="94" t="str">
        <f t="shared" si="87"/>
        <v>48002</v>
      </c>
      <c r="C1235" s="92" t="s">
        <v>949</v>
      </c>
      <c r="D1235" s="92" t="s">
        <v>28</v>
      </c>
      <c r="E1235" s="92" t="s">
        <v>948</v>
      </c>
      <c r="F1235" s="92" t="str">
        <f t="shared" si="88"/>
        <v xml:space="preserve">T.  </v>
      </c>
      <c r="G1235" s="92" t="str">
        <f t="shared" si="89"/>
        <v>T.  ALDEN</v>
      </c>
      <c r="H1235" s="96">
        <v>48</v>
      </c>
      <c r="I1235" s="96" t="s">
        <v>1368</v>
      </c>
    </row>
    <row r="1236" spans="1:9" x14ac:dyDescent="0.2">
      <c r="A1236" s="92" t="str">
        <f t="shared" si="86"/>
        <v>48004</v>
      </c>
      <c r="B1236" s="94" t="str">
        <f t="shared" si="87"/>
        <v>48004</v>
      </c>
      <c r="C1236" s="92" t="s">
        <v>949</v>
      </c>
      <c r="D1236" s="92" t="s">
        <v>28</v>
      </c>
      <c r="E1236" s="92" t="s">
        <v>950</v>
      </c>
      <c r="F1236" s="92" t="str">
        <f t="shared" si="88"/>
        <v xml:space="preserve">T.  </v>
      </c>
      <c r="G1236" s="92" t="str">
        <f t="shared" si="89"/>
        <v>T.  APPLE RIVER</v>
      </c>
      <c r="H1236" s="96">
        <v>48</v>
      </c>
      <c r="I1236" s="96" t="s">
        <v>1352</v>
      </c>
    </row>
    <row r="1237" spans="1:9" x14ac:dyDescent="0.2">
      <c r="A1237" s="92" t="str">
        <f t="shared" si="86"/>
        <v>48006</v>
      </c>
      <c r="B1237" s="94" t="str">
        <f t="shared" si="87"/>
        <v>48006</v>
      </c>
      <c r="C1237" s="92" t="s">
        <v>949</v>
      </c>
      <c r="D1237" s="92" t="s">
        <v>28</v>
      </c>
      <c r="E1237" s="92" t="s">
        <v>951</v>
      </c>
      <c r="F1237" s="92" t="str">
        <f t="shared" si="88"/>
        <v xml:space="preserve">T.  </v>
      </c>
      <c r="G1237" s="92" t="str">
        <f t="shared" si="89"/>
        <v>T.  BALSAM LAKE</v>
      </c>
      <c r="H1237" s="96">
        <v>48</v>
      </c>
      <c r="I1237" s="96" t="s">
        <v>1353</v>
      </c>
    </row>
    <row r="1238" spans="1:9" x14ac:dyDescent="0.2">
      <c r="A1238" s="92" t="str">
        <f t="shared" si="86"/>
        <v>48008</v>
      </c>
      <c r="B1238" s="94" t="str">
        <f t="shared" si="87"/>
        <v>48008</v>
      </c>
      <c r="C1238" s="92" t="s">
        <v>949</v>
      </c>
      <c r="D1238" s="92" t="s">
        <v>28</v>
      </c>
      <c r="E1238" s="92" t="s">
        <v>223</v>
      </c>
      <c r="F1238" s="92" t="str">
        <f t="shared" si="88"/>
        <v xml:space="preserve">T.  </v>
      </c>
      <c r="G1238" s="92" t="str">
        <f t="shared" si="89"/>
        <v>T.  BEAVER</v>
      </c>
      <c r="H1238" s="96">
        <v>48</v>
      </c>
      <c r="I1238" s="96" t="s">
        <v>1354</v>
      </c>
    </row>
    <row r="1239" spans="1:9" x14ac:dyDescent="0.2">
      <c r="A1239" s="92" t="str">
        <f t="shared" si="86"/>
        <v>48010</v>
      </c>
      <c r="B1239" s="94" t="str">
        <f t="shared" si="87"/>
        <v>48010</v>
      </c>
      <c r="C1239" s="92" t="s">
        <v>949</v>
      </c>
      <c r="D1239" s="92" t="s">
        <v>28</v>
      </c>
      <c r="E1239" s="92" t="s">
        <v>952</v>
      </c>
      <c r="F1239" s="92" t="str">
        <f t="shared" si="88"/>
        <v xml:space="preserve">T.  </v>
      </c>
      <c r="G1239" s="92" t="str">
        <f t="shared" si="89"/>
        <v>T.  BLACK BROOK</v>
      </c>
      <c r="H1239" s="96">
        <v>48</v>
      </c>
      <c r="I1239" s="96" t="s">
        <v>1355</v>
      </c>
    </row>
    <row r="1240" spans="1:9" x14ac:dyDescent="0.2">
      <c r="A1240" s="92" t="str">
        <f t="shared" si="86"/>
        <v>48012</v>
      </c>
      <c r="B1240" s="94" t="str">
        <f t="shared" si="87"/>
        <v>48012</v>
      </c>
      <c r="C1240" s="92" t="s">
        <v>949</v>
      </c>
      <c r="D1240" s="92" t="s">
        <v>28</v>
      </c>
      <c r="E1240" s="92" t="s">
        <v>953</v>
      </c>
      <c r="F1240" s="92" t="str">
        <f t="shared" si="88"/>
        <v xml:space="preserve">T.  </v>
      </c>
      <c r="G1240" s="92" t="str">
        <f t="shared" si="89"/>
        <v>T.  BONE LAKE</v>
      </c>
      <c r="H1240" s="96">
        <v>48</v>
      </c>
      <c r="I1240" s="96" t="s">
        <v>1356</v>
      </c>
    </row>
    <row r="1241" spans="1:9" x14ac:dyDescent="0.2">
      <c r="A1241" s="92" t="str">
        <f t="shared" si="86"/>
        <v>48014</v>
      </c>
      <c r="B1241" s="94" t="str">
        <f t="shared" si="87"/>
        <v>48014</v>
      </c>
      <c r="C1241" s="92" t="s">
        <v>949</v>
      </c>
      <c r="D1241" s="92" t="s">
        <v>28</v>
      </c>
      <c r="E1241" s="92" t="s">
        <v>954</v>
      </c>
      <c r="F1241" s="92" t="str">
        <f t="shared" si="88"/>
        <v xml:space="preserve">T.  </v>
      </c>
      <c r="G1241" s="92" t="str">
        <f t="shared" si="89"/>
        <v>T.  CLAM FALLS</v>
      </c>
      <c r="H1241" s="96">
        <v>48</v>
      </c>
      <c r="I1241" s="96" t="s">
        <v>1357</v>
      </c>
    </row>
    <row r="1242" spans="1:9" x14ac:dyDescent="0.2">
      <c r="A1242" s="92" t="str">
        <f t="shared" si="86"/>
        <v>48016</v>
      </c>
      <c r="B1242" s="94" t="str">
        <f t="shared" si="87"/>
        <v>48016</v>
      </c>
      <c r="C1242" s="92" t="s">
        <v>949</v>
      </c>
      <c r="D1242" s="92" t="s">
        <v>28</v>
      </c>
      <c r="E1242" s="92" t="s">
        <v>291</v>
      </c>
      <c r="F1242" s="92" t="str">
        <f t="shared" si="88"/>
        <v xml:space="preserve">T.  </v>
      </c>
      <c r="G1242" s="92" t="str">
        <f t="shared" si="89"/>
        <v>T.  CLAYTON</v>
      </c>
      <c r="H1242" s="96">
        <v>48</v>
      </c>
      <c r="I1242" s="96" t="s">
        <v>1358</v>
      </c>
    </row>
    <row r="1243" spans="1:9" x14ac:dyDescent="0.2">
      <c r="A1243" s="92" t="str">
        <f t="shared" si="86"/>
        <v>48018</v>
      </c>
      <c r="B1243" s="94" t="str">
        <f t="shared" si="87"/>
        <v>48018</v>
      </c>
      <c r="C1243" s="92" t="s">
        <v>949</v>
      </c>
      <c r="D1243" s="92" t="s">
        <v>28</v>
      </c>
      <c r="E1243" s="92" t="s">
        <v>955</v>
      </c>
      <c r="F1243" s="92" t="str">
        <f t="shared" si="88"/>
        <v xml:space="preserve">T.  </v>
      </c>
      <c r="G1243" s="92" t="str">
        <f t="shared" si="89"/>
        <v>T.  CLEAR LAKE</v>
      </c>
      <c r="H1243" s="96">
        <v>48</v>
      </c>
      <c r="I1243" s="96" t="s">
        <v>1359</v>
      </c>
    </row>
    <row r="1244" spans="1:9" x14ac:dyDescent="0.2">
      <c r="A1244" s="92" t="str">
        <f t="shared" si="86"/>
        <v>48020</v>
      </c>
      <c r="B1244" s="94" t="str">
        <f t="shared" si="87"/>
        <v>48020</v>
      </c>
      <c r="C1244" s="92" t="s">
        <v>949</v>
      </c>
      <c r="D1244" s="92" t="s">
        <v>28</v>
      </c>
      <c r="E1244" s="92" t="s">
        <v>956</v>
      </c>
      <c r="F1244" s="92" t="str">
        <f t="shared" si="88"/>
        <v xml:space="preserve">T.  </v>
      </c>
      <c r="G1244" s="92" t="str">
        <f t="shared" si="89"/>
        <v>T.  EUREKA</v>
      </c>
      <c r="H1244" s="96">
        <v>48</v>
      </c>
      <c r="I1244" s="96" t="s">
        <v>1360</v>
      </c>
    </row>
    <row r="1245" spans="1:9" x14ac:dyDescent="0.2">
      <c r="A1245" s="92" t="str">
        <f t="shared" si="86"/>
        <v>48022</v>
      </c>
      <c r="B1245" s="94" t="str">
        <f t="shared" si="87"/>
        <v>48022</v>
      </c>
      <c r="C1245" s="92" t="s">
        <v>949</v>
      </c>
      <c r="D1245" s="92" t="s">
        <v>28</v>
      </c>
      <c r="E1245" s="92" t="s">
        <v>609</v>
      </c>
      <c r="F1245" s="92" t="str">
        <f t="shared" si="88"/>
        <v xml:space="preserve">T.  </v>
      </c>
      <c r="G1245" s="92" t="str">
        <f t="shared" si="89"/>
        <v>T.  FARMINGTON</v>
      </c>
      <c r="H1245" s="96">
        <v>48</v>
      </c>
      <c r="I1245" s="96" t="s">
        <v>1361</v>
      </c>
    </row>
    <row r="1246" spans="1:9" x14ac:dyDescent="0.2">
      <c r="A1246" s="92" t="str">
        <f t="shared" si="86"/>
        <v>48024</v>
      </c>
      <c r="B1246" s="94" t="str">
        <f t="shared" si="87"/>
        <v>48024</v>
      </c>
      <c r="C1246" s="92" t="s">
        <v>949</v>
      </c>
      <c r="D1246" s="92" t="s">
        <v>28</v>
      </c>
      <c r="E1246" s="92" t="s">
        <v>595</v>
      </c>
      <c r="F1246" s="92" t="str">
        <f t="shared" si="88"/>
        <v xml:space="preserve">T.  </v>
      </c>
      <c r="G1246" s="92" t="str">
        <f t="shared" si="89"/>
        <v>T.  GARFIELD</v>
      </c>
      <c r="H1246" s="96">
        <v>48</v>
      </c>
      <c r="I1246" s="96" t="s">
        <v>1362</v>
      </c>
    </row>
    <row r="1247" spans="1:9" x14ac:dyDescent="0.2">
      <c r="A1247" s="92" t="str">
        <f t="shared" si="86"/>
        <v>48026</v>
      </c>
      <c r="B1247" s="94" t="str">
        <f t="shared" si="87"/>
        <v>48026</v>
      </c>
      <c r="C1247" s="92" t="s">
        <v>949</v>
      </c>
      <c r="D1247" s="92" t="s">
        <v>28</v>
      </c>
      <c r="E1247" s="92" t="s">
        <v>957</v>
      </c>
      <c r="F1247" s="92" t="str">
        <f t="shared" si="88"/>
        <v xml:space="preserve">T.  </v>
      </c>
      <c r="G1247" s="92" t="str">
        <f t="shared" si="89"/>
        <v>T.  GEORGETOWN</v>
      </c>
      <c r="H1247" s="96">
        <v>48</v>
      </c>
      <c r="I1247" s="96" t="s">
        <v>1363</v>
      </c>
    </row>
    <row r="1248" spans="1:9" x14ac:dyDescent="0.2">
      <c r="A1248" s="92" t="str">
        <f t="shared" si="86"/>
        <v>48028</v>
      </c>
      <c r="B1248" s="94" t="str">
        <f t="shared" si="87"/>
        <v>48028</v>
      </c>
      <c r="C1248" s="92" t="s">
        <v>949</v>
      </c>
      <c r="D1248" s="92" t="s">
        <v>28</v>
      </c>
      <c r="E1248" s="92" t="s">
        <v>958</v>
      </c>
      <c r="F1248" s="92" t="str">
        <f t="shared" si="88"/>
        <v xml:space="preserve">T.  </v>
      </c>
      <c r="G1248" s="92" t="str">
        <f t="shared" si="89"/>
        <v>T.  JOHNSTOWN</v>
      </c>
      <c r="H1248" s="96">
        <v>48</v>
      </c>
      <c r="I1248" s="96" t="s">
        <v>1364</v>
      </c>
    </row>
    <row r="1249" spans="1:9" x14ac:dyDescent="0.2">
      <c r="A1249" s="92" t="str">
        <f t="shared" si="86"/>
        <v>48030</v>
      </c>
      <c r="B1249" s="94" t="str">
        <f t="shared" si="87"/>
        <v>48030</v>
      </c>
      <c r="C1249" s="92" t="s">
        <v>949</v>
      </c>
      <c r="D1249" s="92" t="s">
        <v>28</v>
      </c>
      <c r="E1249" s="92" t="s">
        <v>959</v>
      </c>
      <c r="F1249" s="92" t="str">
        <f t="shared" si="88"/>
        <v xml:space="preserve">T.  </v>
      </c>
      <c r="G1249" s="92" t="str">
        <f t="shared" si="89"/>
        <v>T.  LAKETOWN</v>
      </c>
      <c r="H1249" s="96">
        <v>48</v>
      </c>
      <c r="I1249" s="96" t="s">
        <v>1365</v>
      </c>
    </row>
    <row r="1250" spans="1:9" x14ac:dyDescent="0.2">
      <c r="A1250" s="92" t="str">
        <f t="shared" si="86"/>
        <v>48032</v>
      </c>
      <c r="B1250" s="94" t="str">
        <f t="shared" si="87"/>
        <v>48032</v>
      </c>
      <c r="C1250" s="92" t="s">
        <v>949</v>
      </c>
      <c r="D1250" s="92" t="s">
        <v>28</v>
      </c>
      <c r="E1250" s="92" t="s">
        <v>36</v>
      </c>
      <c r="F1250" s="92" t="str">
        <f t="shared" si="88"/>
        <v xml:space="preserve">T.  </v>
      </c>
      <c r="G1250" s="92" t="str">
        <f t="shared" si="89"/>
        <v>T.  LINCOLN</v>
      </c>
      <c r="H1250" s="96">
        <v>48</v>
      </c>
      <c r="I1250" s="96" t="s">
        <v>1366</v>
      </c>
    </row>
    <row r="1251" spans="1:9" x14ac:dyDescent="0.2">
      <c r="A1251" s="92" t="str">
        <f t="shared" si="86"/>
        <v>48034</v>
      </c>
      <c r="B1251" s="94" t="str">
        <f t="shared" si="87"/>
        <v>48034</v>
      </c>
      <c r="C1251" s="92" t="s">
        <v>949</v>
      </c>
      <c r="D1251" s="92" t="s">
        <v>28</v>
      </c>
      <c r="E1251" s="92" t="s">
        <v>960</v>
      </c>
      <c r="F1251" s="92" t="str">
        <f t="shared" si="88"/>
        <v xml:space="preserve">T.  </v>
      </c>
      <c r="G1251" s="92" t="str">
        <f t="shared" si="89"/>
        <v>T.  LORAIN</v>
      </c>
      <c r="H1251" s="96">
        <v>48</v>
      </c>
      <c r="I1251" s="96" t="s">
        <v>1367</v>
      </c>
    </row>
    <row r="1252" spans="1:9" x14ac:dyDescent="0.2">
      <c r="A1252" s="92" t="str">
        <f t="shared" si="86"/>
        <v>48036</v>
      </c>
      <c r="B1252" s="94" t="str">
        <f t="shared" si="87"/>
        <v>48036</v>
      </c>
      <c r="C1252" s="92" t="s">
        <v>949</v>
      </c>
      <c r="D1252" s="92" t="s">
        <v>28</v>
      </c>
      <c r="E1252" s="92" t="s">
        <v>961</v>
      </c>
      <c r="F1252" s="92" t="str">
        <f t="shared" si="88"/>
        <v xml:space="preserve">T.  </v>
      </c>
      <c r="G1252" s="92" t="str">
        <f t="shared" si="89"/>
        <v>T.  LUCK</v>
      </c>
      <c r="H1252" s="96">
        <v>48</v>
      </c>
      <c r="I1252" s="96" t="s">
        <v>1370</v>
      </c>
    </row>
    <row r="1253" spans="1:9" x14ac:dyDescent="0.2">
      <c r="A1253" s="92" t="str">
        <f t="shared" si="86"/>
        <v>48038</v>
      </c>
      <c r="B1253" s="94" t="str">
        <f t="shared" si="87"/>
        <v>48038</v>
      </c>
      <c r="C1253" s="92" t="s">
        <v>949</v>
      </c>
      <c r="D1253" s="92" t="s">
        <v>28</v>
      </c>
      <c r="E1253" s="92" t="s">
        <v>962</v>
      </c>
      <c r="F1253" s="92" t="str">
        <f t="shared" si="88"/>
        <v xml:space="preserve">T.  </v>
      </c>
      <c r="G1253" s="92" t="str">
        <f t="shared" si="89"/>
        <v>T.  MCKINLEY</v>
      </c>
      <c r="H1253" s="96">
        <v>48</v>
      </c>
      <c r="I1253" s="96" t="s">
        <v>1371</v>
      </c>
    </row>
    <row r="1254" spans="1:9" x14ac:dyDescent="0.2">
      <c r="A1254" s="92" t="str">
        <f t="shared" si="86"/>
        <v>48040</v>
      </c>
      <c r="B1254" s="94" t="str">
        <f t="shared" si="87"/>
        <v>48040</v>
      </c>
      <c r="C1254" s="92" t="s">
        <v>949</v>
      </c>
      <c r="D1254" s="92" t="s">
        <v>28</v>
      </c>
      <c r="E1254" s="92" t="s">
        <v>963</v>
      </c>
      <c r="F1254" s="92" t="str">
        <f t="shared" si="88"/>
        <v xml:space="preserve">T.  </v>
      </c>
      <c r="G1254" s="92" t="str">
        <f t="shared" si="89"/>
        <v>T.  MILLTOWN</v>
      </c>
      <c r="H1254" s="96">
        <v>48</v>
      </c>
      <c r="I1254" s="96" t="s">
        <v>1372</v>
      </c>
    </row>
    <row r="1255" spans="1:9" x14ac:dyDescent="0.2">
      <c r="A1255" s="92" t="str">
        <f t="shared" si="86"/>
        <v>48042</v>
      </c>
      <c r="B1255" s="94" t="str">
        <f t="shared" si="87"/>
        <v>48042</v>
      </c>
      <c r="C1255" s="92" t="s">
        <v>949</v>
      </c>
      <c r="D1255" s="92" t="s">
        <v>28</v>
      </c>
      <c r="E1255" s="92" t="s">
        <v>473</v>
      </c>
      <c r="F1255" s="92" t="str">
        <f t="shared" si="88"/>
        <v xml:space="preserve">T.  </v>
      </c>
      <c r="G1255" s="92" t="str">
        <f t="shared" si="89"/>
        <v>T.  OSCEOLA</v>
      </c>
      <c r="H1255" s="96">
        <v>48</v>
      </c>
      <c r="I1255" s="96" t="s">
        <v>1373</v>
      </c>
    </row>
    <row r="1256" spans="1:9" x14ac:dyDescent="0.2">
      <c r="A1256" s="92" t="str">
        <f t="shared" si="86"/>
        <v>48044</v>
      </c>
      <c r="B1256" s="94" t="str">
        <f t="shared" si="87"/>
        <v>48044</v>
      </c>
      <c r="C1256" s="92" t="s">
        <v>949</v>
      </c>
      <c r="D1256" s="92" t="s">
        <v>28</v>
      </c>
      <c r="E1256" s="92" t="s">
        <v>1430</v>
      </c>
      <c r="F1256" s="92" t="str">
        <f t="shared" si="88"/>
        <v xml:space="preserve">T.  </v>
      </c>
      <c r="G1256" s="92" t="str">
        <f t="shared" si="89"/>
        <v>T.  SAINT CROIX FALLS</v>
      </c>
      <c r="H1256" s="96">
        <v>48</v>
      </c>
      <c r="I1256" s="96" t="s">
        <v>1374</v>
      </c>
    </row>
    <row r="1257" spans="1:9" x14ac:dyDescent="0.2">
      <c r="A1257" s="92" t="str">
        <f t="shared" si="86"/>
        <v>48046</v>
      </c>
      <c r="B1257" s="94" t="str">
        <f t="shared" si="87"/>
        <v>48046</v>
      </c>
      <c r="C1257" s="92" t="s">
        <v>949</v>
      </c>
      <c r="D1257" s="92" t="s">
        <v>28</v>
      </c>
      <c r="E1257" s="92" t="s">
        <v>964</v>
      </c>
      <c r="F1257" s="92" t="str">
        <f t="shared" si="88"/>
        <v xml:space="preserve">T.  </v>
      </c>
      <c r="G1257" s="92" t="str">
        <f t="shared" si="89"/>
        <v>T.  STERLING</v>
      </c>
      <c r="H1257" s="96">
        <v>48</v>
      </c>
      <c r="I1257" s="96" t="s">
        <v>1375</v>
      </c>
    </row>
    <row r="1258" spans="1:9" x14ac:dyDescent="0.2">
      <c r="A1258" s="92" t="str">
        <f t="shared" si="86"/>
        <v>48048</v>
      </c>
      <c r="B1258" s="94" t="str">
        <f t="shared" si="87"/>
        <v>48048</v>
      </c>
      <c r="C1258" s="92" t="s">
        <v>949</v>
      </c>
      <c r="D1258" s="92" t="s">
        <v>28</v>
      </c>
      <c r="E1258" s="92" t="s">
        <v>965</v>
      </c>
      <c r="F1258" s="92" t="str">
        <f t="shared" si="88"/>
        <v xml:space="preserve">T.  </v>
      </c>
      <c r="G1258" s="92" t="str">
        <f t="shared" si="89"/>
        <v>T.  WEST SWEDEN</v>
      </c>
      <c r="H1258" s="96">
        <v>48</v>
      </c>
      <c r="I1258" s="96" t="s">
        <v>1376</v>
      </c>
    </row>
    <row r="1259" spans="1:9" x14ac:dyDescent="0.2">
      <c r="A1259" s="92" t="str">
        <f t="shared" si="86"/>
        <v>48106</v>
      </c>
      <c r="B1259" s="94" t="str">
        <f t="shared" si="87"/>
        <v>48106</v>
      </c>
      <c r="C1259" s="92" t="s">
        <v>949</v>
      </c>
      <c r="D1259" s="92" t="s">
        <v>46</v>
      </c>
      <c r="E1259" s="92" t="s">
        <v>951</v>
      </c>
      <c r="F1259" s="92" t="str">
        <f t="shared" si="88"/>
        <v xml:space="preserve">V.  </v>
      </c>
      <c r="G1259" s="92" t="str">
        <f t="shared" si="89"/>
        <v>V.  BALSAM LAKE</v>
      </c>
      <c r="H1259" s="96">
        <v>48</v>
      </c>
      <c r="I1259" s="96">
        <v>106</v>
      </c>
    </row>
    <row r="1260" spans="1:9" x14ac:dyDescent="0.2">
      <c r="A1260" s="92" t="str">
        <f t="shared" si="86"/>
        <v>48111</v>
      </c>
      <c r="B1260" s="94" t="str">
        <f t="shared" si="87"/>
        <v>48111</v>
      </c>
      <c r="C1260" s="92" t="s">
        <v>949</v>
      </c>
      <c r="D1260" s="92" t="s">
        <v>46</v>
      </c>
      <c r="E1260" s="92" t="s">
        <v>966</v>
      </c>
      <c r="F1260" s="92" t="str">
        <f t="shared" si="88"/>
        <v xml:space="preserve">V.  </v>
      </c>
      <c r="G1260" s="92" t="str">
        <f t="shared" si="89"/>
        <v>V.  CENTURIA</v>
      </c>
      <c r="H1260" s="96">
        <v>48</v>
      </c>
      <c r="I1260" s="96">
        <v>111</v>
      </c>
    </row>
    <row r="1261" spans="1:9" x14ac:dyDescent="0.2">
      <c r="A1261" s="92" t="str">
        <f t="shared" si="86"/>
        <v>48112</v>
      </c>
      <c r="B1261" s="94" t="str">
        <f t="shared" si="87"/>
        <v>48112</v>
      </c>
      <c r="C1261" s="92" t="s">
        <v>949</v>
      </c>
      <c r="D1261" s="92" t="s">
        <v>46</v>
      </c>
      <c r="E1261" s="92" t="s">
        <v>291</v>
      </c>
      <c r="F1261" s="92" t="str">
        <f t="shared" si="88"/>
        <v xml:space="preserve">V.  </v>
      </c>
      <c r="G1261" s="92" t="str">
        <f t="shared" si="89"/>
        <v>V.  CLAYTON</v>
      </c>
      <c r="H1261" s="96">
        <v>48</v>
      </c>
      <c r="I1261" s="96">
        <v>112</v>
      </c>
    </row>
    <row r="1262" spans="1:9" x14ac:dyDescent="0.2">
      <c r="A1262" s="92" t="str">
        <f t="shared" si="86"/>
        <v>48113</v>
      </c>
      <c r="B1262" s="94" t="str">
        <f t="shared" si="87"/>
        <v>48113</v>
      </c>
      <c r="C1262" s="92" t="s">
        <v>949</v>
      </c>
      <c r="D1262" s="92" t="s">
        <v>46</v>
      </c>
      <c r="E1262" s="92" t="s">
        <v>955</v>
      </c>
      <c r="F1262" s="92" t="str">
        <f t="shared" si="88"/>
        <v xml:space="preserve">V.  </v>
      </c>
      <c r="G1262" s="92" t="str">
        <f t="shared" si="89"/>
        <v>V.  CLEAR LAKE</v>
      </c>
      <c r="H1262" s="96">
        <v>48</v>
      </c>
      <c r="I1262" s="96">
        <v>113</v>
      </c>
    </row>
    <row r="1263" spans="1:9" x14ac:dyDescent="0.2">
      <c r="A1263" s="92" t="str">
        <f t="shared" si="86"/>
        <v>48116</v>
      </c>
      <c r="B1263" s="94" t="str">
        <f t="shared" si="87"/>
        <v>48116</v>
      </c>
      <c r="C1263" s="92" t="s">
        <v>949</v>
      </c>
      <c r="D1263" s="92" t="s">
        <v>46</v>
      </c>
      <c r="E1263" s="92" t="s">
        <v>967</v>
      </c>
      <c r="F1263" s="92" t="str">
        <f t="shared" si="88"/>
        <v xml:space="preserve">V.  </v>
      </c>
      <c r="G1263" s="92" t="str">
        <f t="shared" si="89"/>
        <v>V.  DRESSER</v>
      </c>
      <c r="H1263" s="96">
        <v>48</v>
      </c>
      <c r="I1263" s="96">
        <v>116</v>
      </c>
    </row>
    <row r="1264" spans="1:9" x14ac:dyDescent="0.2">
      <c r="A1264" s="92" t="str">
        <f t="shared" si="86"/>
        <v>48126</v>
      </c>
      <c r="B1264" s="94" t="str">
        <f t="shared" si="87"/>
        <v>48126</v>
      </c>
      <c r="C1264" s="92" t="s">
        <v>949</v>
      </c>
      <c r="D1264" s="92" t="s">
        <v>46</v>
      </c>
      <c r="E1264" s="92" t="s">
        <v>968</v>
      </c>
      <c r="F1264" s="92" t="str">
        <f t="shared" si="88"/>
        <v xml:space="preserve">V.  </v>
      </c>
      <c r="G1264" s="92" t="str">
        <f t="shared" si="89"/>
        <v>V.  FREDERIC</v>
      </c>
      <c r="H1264" s="96">
        <v>48</v>
      </c>
      <c r="I1264" s="96">
        <v>126</v>
      </c>
    </row>
    <row r="1265" spans="1:9" x14ac:dyDescent="0.2">
      <c r="A1265" s="92" t="str">
        <f t="shared" si="86"/>
        <v>48146</v>
      </c>
      <c r="B1265" s="94" t="str">
        <f t="shared" si="87"/>
        <v>48146</v>
      </c>
      <c r="C1265" s="92" t="s">
        <v>949</v>
      </c>
      <c r="D1265" s="92" t="s">
        <v>46</v>
      </c>
      <c r="E1265" s="92" t="s">
        <v>961</v>
      </c>
      <c r="F1265" s="92" t="str">
        <f t="shared" si="88"/>
        <v xml:space="preserve">V.  </v>
      </c>
      <c r="G1265" s="92" t="str">
        <f t="shared" si="89"/>
        <v>V.  LUCK</v>
      </c>
      <c r="H1265" s="96">
        <v>48</v>
      </c>
      <c r="I1265" s="96">
        <v>146</v>
      </c>
    </row>
    <row r="1266" spans="1:9" x14ac:dyDescent="0.2">
      <c r="A1266" s="92" t="str">
        <f t="shared" si="86"/>
        <v>48151</v>
      </c>
      <c r="B1266" s="94" t="str">
        <f t="shared" si="87"/>
        <v>48151</v>
      </c>
      <c r="C1266" s="92" t="s">
        <v>949</v>
      </c>
      <c r="D1266" s="92" t="s">
        <v>46</v>
      </c>
      <c r="E1266" s="92" t="s">
        <v>963</v>
      </c>
      <c r="F1266" s="92" t="str">
        <f t="shared" si="88"/>
        <v xml:space="preserve">V.  </v>
      </c>
      <c r="G1266" s="92" t="str">
        <f t="shared" si="89"/>
        <v>V.  MILLTOWN</v>
      </c>
      <c r="H1266" s="96">
        <v>48</v>
      </c>
      <c r="I1266" s="96">
        <v>151</v>
      </c>
    </row>
    <row r="1267" spans="1:9" x14ac:dyDescent="0.2">
      <c r="A1267" s="92" t="str">
        <f t="shared" si="86"/>
        <v>48165</v>
      </c>
      <c r="B1267" s="94" t="str">
        <f t="shared" si="87"/>
        <v>48165</v>
      </c>
      <c r="C1267" s="92" t="s">
        <v>949</v>
      </c>
      <c r="D1267" s="92" t="s">
        <v>46</v>
      </c>
      <c r="E1267" s="92" t="s">
        <v>473</v>
      </c>
      <c r="F1267" s="92" t="str">
        <f t="shared" si="88"/>
        <v xml:space="preserve">V.  </v>
      </c>
      <c r="G1267" s="92" t="str">
        <f t="shared" si="89"/>
        <v>V.  OSCEOLA</v>
      </c>
      <c r="H1267" s="96">
        <v>48</v>
      </c>
      <c r="I1267" s="96">
        <v>165</v>
      </c>
    </row>
    <row r="1268" spans="1:9" x14ac:dyDescent="0.2">
      <c r="A1268" s="92" t="str">
        <f t="shared" si="86"/>
        <v>48168</v>
      </c>
      <c r="B1268" s="94" t="str">
        <f t="shared" si="87"/>
        <v>48168</v>
      </c>
      <c r="C1268" s="92" t="s">
        <v>949</v>
      </c>
      <c r="D1268" s="92" t="s">
        <v>46</v>
      </c>
      <c r="E1268" s="92" t="s">
        <v>88</v>
      </c>
      <c r="F1268" s="92" t="str">
        <f t="shared" si="88"/>
        <v xml:space="preserve">V.  </v>
      </c>
      <c r="G1268" s="92" t="str">
        <f t="shared" si="89"/>
        <v>V.  TURTLE LAKE</v>
      </c>
      <c r="H1268" s="96">
        <v>48</v>
      </c>
      <c r="I1268" s="96">
        <v>168</v>
      </c>
    </row>
    <row r="1269" spans="1:9" x14ac:dyDescent="0.2">
      <c r="A1269" s="92" t="str">
        <f t="shared" si="86"/>
        <v>48201</v>
      </c>
      <c r="B1269" s="94" t="str">
        <f t="shared" si="87"/>
        <v>48201</v>
      </c>
      <c r="C1269" s="92" t="s">
        <v>949</v>
      </c>
      <c r="D1269" s="92" t="s">
        <v>48</v>
      </c>
      <c r="E1269" s="92" t="s">
        <v>969</v>
      </c>
      <c r="F1269" s="92" t="str">
        <f t="shared" si="88"/>
        <v xml:space="preserve">C.  </v>
      </c>
      <c r="G1269" s="92" t="str">
        <f t="shared" si="89"/>
        <v>C.  AMERY</v>
      </c>
      <c r="H1269" s="96">
        <v>48</v>
      </c>
      <c r="I1269" s="96">
        <v>201</v>
      </c>
    </row>
    <row r="1270" spans="1:9" x14ac:dyDescent="0.2">
      <c r="A1270" s="92" t="str">
        <f t="shared" si="86"/>
        <v>48281</v>
      </c>
      <c r="B1270" s="94" t="str">
        <f t="shared" si="87"/>
        <v>48281</v>
      </c>
      <c r="C1270" s="148" t="s">
        <v>949</v>
      </c>
      <c r="D1270" s="92" t="s">
        <v>48</v>
      </c>
      <c r="E1270" s="148" t="s">
        <v>1430</v>
      </c>
      <c r="F1270" s="92" t="str">
        <f t="shared" si="88"/>
        <v xml:space="preserve">C.  </v>
      </c>
      <c r="G1270" s="92" t="str">
        <f t="shared" si="89"/>
        <v>C.  SAINT CROIX FALLS</v>
      </c>
      <c r="H1270" s="96">
        <v>48</v>
      </c>
      <c r="I1270" s="96">
        <v>281</v>
      </c>
    </row>
    <row r="1271" spans="1:9" x14ac:dyDescent="0.2">
      <c r="A1271" s="92" t="str">
        <f t="shared" si="86"/>
        <v>49002</v>
      </c>
      <c r="B1271" s="94" t="str">
        <f t="shared" si="87"/>
        <v>49002</v>
      </c>
      <c r="C1271" s="92" t="s">
        <v>288</v>
      </c>
      <c r="D1271" s="92" t="s">
        <v>28</v>
      </c>
      <c r="E1271" s="92" t="s">
        <v>970</v>
      </c>
      <c r="F1271" s="92" t="str">
        <f t="shared" si="88"/>
        <v xml:space="preserve">T.  </v>
      </c>
      <c r="G1271" s="92" t="str">
        <f t="shared" si="89"/>
        <v>T.  ALBAN</v>
      </c>
      <c r="H1271" s="96">
        <v>49</v>
      </c>
      <c r="I1271" s="96" t="s">
        <v>1368</v>
      </c>
    </row>
    <row r="1272" spans="1:9" x14ac:dyDescent="0.2">
      <c r="A1272" s="92" t="str">
        <f t="shared" si="86"/>
        <v>49004</v>
      </c>
      <c r="B1272" s="94" t="str">
        <f t="shared" si="87"/>
        <v>49004</v>
      </c>
      <c r="C1272" s="92" t="s">
        <v>288</v>
      </c>
      <c r="D1272" s="92" t="s">
        <v>28</v>
      </c>
      <c r="E1272" s="92" t="s">
        <v>971</v>
      </c>
      <c r="F1272" s="92" t="str">
        <f t="shared" si="88"/>
        <v xml:space="preserve">T.  </v>
      </c>
      <c r="G1272" s="92" t="str">
        <f t="shared" si="89"/>
        <v>T.  ALMOND</v>
      </c>
      <c r="H1272" s="96">
        <v>49</v>
      </c>
      <c r="I1272" s="96" t="s">
        <v>1352</v>
      </c>
    </row>
    <row r="1273" spans="1:9" x14ac:dyDescent="0.2">
      <c r="A1273" s="92" t="str">
        <f t="shared" si="86"/>
        <v>49006</v>
      </c>
      <c r="B1273" s="94" t="str">
        <f t="shared" si="87"/>
        <v>49006</v>
      </c>
      <c r="C1273" s="92" t="s">
        <v>288</v>
      </c>
      <c r="D1273" s="92" t="s">
        <v>28</v>
      </c>
      <c r="E1273" s="92" t="s">
        <v>972</v>
      </c>
      <c r="F1273" s="92" t="str">
        <f t="shared" si="88"/>
        <v xml:space="preserve">T.  </v>
      </c>
      <c r="G1273" s="92" t="str">
        <f t="shared" si="89"/>
        <v>T.  AMHERST</v>
      </c>
      <c r="H1273" s="96">
        <v>49</v>
      </c>
      <c r="I1273" s="96" t="s">
        <v>1353</v>
      </c>
    </row>
    <row r="1274" spans="1:9" x14ac:dyDescent="0.2">
      <c r="A1274" s="92" t="str">
        <f t="shared" si="86"/>
        <v>49008</v>
      </c>
      <c r="B1274" s="94" t="str">
        <f t="shared" si="87"/>
        <v>49008</v>
      </c>
      <c r="C1274" s="92" t="s">
        <v>288</v>
      </c>
      <c r="D1274" s="92" t="s">
        <v>28</v>
      </c>
      <c r="E1274" s="92" t="s">
        <v>675</v>
      </c>
      <c r="F1274" s="92" t="str">
        <f t="shared" si="88"/>
        <v xml:space="preserve">T.  </v>
      </c>
      <c r="G1274" s="92" t="str">
        <f t="shared" si="89"/>
        <v>T.  BELMONT</v>
      </c>
      <c r="H1274" s="96">
        <v>49</v>
      </c>
      <c r="I1274" s="96" t="s">
        <v>1354</v>
      </c>
    </row>
    <row r="1275" spans="1:9" x14ac:dyDescent="0.2">
      <c r="A1275" s="92" t="str">
        <f t="shared" si="86"/>
        <v>49010</v>
      </c>
      <c r="B1275" s="94" t="str">
        <f t="shared" si="87"/>
        <v>49010</v>
      </c>
      <c r="C1275" s="92" t="s">
        <v>288</v>
      </c>
      <c r="D1275" s="92" t="s">
        <v>28</v>
      </c>
      <c r="E1275" s="92" t="s">
        <v>973</v>
      </c>
      <c r="F1275" s="92" t="str">
        <f t="shared" si="88"/>
        <v xml:space="preserve">T.  </v>
      </c>
      <c r="G1275" s="92" t="str">
        <f t="shared" si="89"/>
        <v>T.  BUENA VISTA</v>
      </c>
      <c r="H1275" s="96">
        <v>49</v>
      </c>
      <c r="I1275" s="96" t="s">
        <v>1355</v>
      </c>
    </row>
    <row r="1276" spans="1:9" x14ac:dyDescent="0.2">
      <c r="A1276" s="92" t="str">
        <f t="shared" si="86"/>
        <v>49012</v>
      </c>
      <c r="B1276" s="94" t="str">
        <f t="shared" si="87"/>
        <v>49012</v>
      </c>
      <c r="C1276" s="92" t="s">
        <v>288</v>
      </c>
      <c r="D1276" s="92" t="s">
        <v>28</v>
      </c>
      <c r="E1276" s="92" t="s">
        <v>974</v>
      </c>
      <c r="F1276" s="92" t="str">
        <f t="shared" si="88"/>
        <v xml:space="preserve">T.  </v>
      </c>
      <c r="G1276" s="92" t="str">
        <f t="shared" si="89"/>
        <v>T.  CARSON</v>
      </c>
      <c r="H1276" s="96">
        <v>49</v>
      </c>
      <c r="I1276" s="96" t="s">
        <v>1356</v>
      </c>
    </row>
    <row r="1277" spans="1:9" x14ac:dyDescent="0.2">
      <c r="A1277" s="92" t="str">
        <f t="shared" si="86"/>
        <v>49014</v>
      </c>
      <c r="B1277" s="94" t="str">
        <f t="shared" si="87"/>
        <v>49014</v>
      </c>
      <c r="C1277" s="92" t="s">
        <v>288</v>
      </c>
      <c r="D1277" s="92" t="s">
        <v>28</v>
      </c>
      <c r="E1277" s="92" t="s">
        <v>163</v>
      </c>
      <c r="F1277" s="92" t="str">
        <f t="shared" si="88"/>
        <v xml:space="preserve">T.  </v>
      </c>
      <c r="G1277" s="92" t="str">
        <f t="shared" si="89"/>
        <v>T.  DEWEY</v>
      </c>
      <c r="H1277" s="96">
        <v>49</v>
      </c>
      <c r="I1277" s="96" t="s">
        <v>1357</v>
      </c>
    </row>
    <row r="1278" spans="1:9" x14ac:dyDescent="0.2">
      <c r="A1278" s="92" t="str">
        <f t="shared" si="86"/>
        <v>49016</v>
      </c>
      <c r="B1278" s="94" t="str">
        <f t="shared" si="87"/>
        <v>49016</v>
      </c>
      <c r="C1278" s="92" t="s">
        <v>288</v>
      </c>
      <c r="D1278" s="92" t="s">
        <v>28</v>
      </c>
      <c r="E1278" s="92" t="s">
        <v>744</v>
      </c>
      <c r="F1278" s="92" t="str">
        <f t="shared" si="88"/>
        <v xml:space="preserve">T.  </v>
      </c>
      <c r="G1278" s="92" t="str">
        <f t="shared" si="89"/>
        <v>T.  EAU PLEINE</v>
      </c>
      <c r="H1278" s="96">
        <v>49</v>
      </c>
      <c r="I1278" s="96" t="s">
        <v>1358</v>
      </c>
    </row>
    <row r="1279" spans="1:9" x14ac:dyDescent="0.2">
      <c r="A1279" s="92" t="str">
        <f t="shared" si="86"/>
        <v>49018</v>
      </c>
      <c r="B1279" s="94" t="str">
        <f t="shared" si="87"/>
        <v>49018</v>
      </c>
      <c r="C1279" s="92" t="s">
        <v>288</v>
      </c>
      <c r="D1279" s="92" t="s">
        <v>28</v>
      </c>
      <c r="E1279" s="92" t="s">
        <v>230</v>
      </c>
      <c r="F1279" s="92" t="str">
        <f t="shared" si="88"/>
        <v xml:space="preserve">T.  </v>
      </c>
      <c r="G1279" s="92" t="str">
        <f t="shared" si="89"/>
        <v>T.  GRANT</v>
      </c>
      <c r="H1279" s="96">
        <v>49</v>
      </c>
      <c r="I1279" s="96" t="s">
        <v>1359</v>
      </c>
    </row>
    <row r="1280" spans="1:9" x14ac:dyDescent="0.2">
      <c r="A1280" s="92" t="str">
        <f t="shared" si="86"/>
        <v>49020</v>
      </c>
      <c r="B1280" s="94" t="str">
        <f t="shared" si="87"/>
        <v>49020</v>
      </c>
      <c r="C1280" s="92" t="s">
        <v>288</v>
      </c>
      <c r="D1280" s="92" t="s">
        <v>28</v>
      </c>
      <c r="E1280" s="92" t="s">
        <v>754</v>
      </c>
      <c r="F1280" s="92" t="str">
        <f t="shared" si="88"/>
        <v xml:space="preserve">T.  </v>
      </c>
      <c r="G1280" s="92" t="str">
        <f t="shared" si="89"/>
        <v>T.  HULL</v>
      </c>
      <c r="H1280" s="96">
        <v>49</v>
      </c>
      <c r="I1280" s="96" t="s">
        <v>1360</v>
      </c>
    </row>
    <row r="1281" spans="1:9" x14ac:dyDescent="0.2">
      <c r="A1281" s="92" t="str">
        <f t="shared" si="86"/>
        <v>49022</v>
      </c>
      <c r="B1281" s="94" t="str">
        <f t="shared" si="87"/>
        <v>49022</v>
      </c>
      <c r="C1281" s="92" t="s">
        <v>288</v>
      </c>
      <c r="D1281" s="92" t="s">
        <v>28</v>
      </c>
      <c r="E1281" s="92" t="s">
        <v>975</v>
      </c>
      <c r="F1281" s="92" t="str">
        <f t="shared" si="88"/>
        <v xml:space="preserve">T.  </v>
      </c>
      <c r="G1281" s="92" t="str">
        <f t="shared" si="89"/>
        <v>T.  LANARK</v>
      </c>
      <c r="H1281" s="96">
        <v>49</v>
      </c>
      <c r="I1281" s="96" t="s">
        <v>1361</v>
      </c>
    </row>
    <row r="1282" spans="1:9" x14ac:dyDescent="0.2">
      <c r="A1282" s="92" t="str">
        <f t="shared" si="86"/>
        <v>49024</v>
      </c>
      <c r="B1282" s="94" t="str">
        <f t="shared" si="87"/>
        <v>49024</v>
      </c>
      <c r="C1282" s="92" t="s">
        <v>288</v>
      </c>
      <c r="D1282" s="92" t="s">
        <v>28</v>
      </c>
      <c r="E1282" s="92" t="s">
        <v>976</v>
      </c>
      <c r="F1282" s="92" t="str">
        <f t="shared" si="88"/>
        <v xml:space="preserve">T.  </v>
      </c>
      <c r="G1282" s="92" t="str">
        <f t="shared" si="89"/>
        <v>T.  LINWOOD</v>
      </c>
      <c r="H1282" s="96">
        <v>49</v>
      </c>
      <c r="I1282" s="96" t="s">
        <v>1362</v>
      </c>
    </row>
    <row r="1283" spans="1:9" x14ac:dyDescent="0.2">
      <c r="A1283" s="92" t="str">
        <f t="shared" si="86"/>
        <v>49026</v>
      </c>
      <c r="B1283" s="94" t="str">
        <f t="shared" si="87"/>
        <v>49026</v>
      </c>
      <c r="C1283" s="92" t="s">
        <v>288</v>
      </c>
      <c r="D1283" s="92" t="s">
        <v>28</v>
      </c>
      <c r="E1283" s="92" t="s">
        <v>977</v>
      </c>
      <c r="F1283" s="92" t="str">
        <f t="shared" si="88"/>
        <v xml:space="preserve">T.  </v>
      </c>
      <c r="G1283" s="92" t="str">
        <f t="shared" si="89"/>
        <v>T.  NEW HOPE</v>
      </c>
      <c r="H1283" s="96">
        <v>49</v>
      </c>
      <c r="I1283" s="96" t="s">
        <v>1363</v>
      </c>
    </row>
    <row r="1284" spans="1:9" x14ac:dyDescent="0.2">
      <c r="A1284" s="92" t="str">
        <f t="shared" si="86"/>
        <v>49028</v>
      </c>
      <c r="B1284" s="94" t="str">
        <f t="shared" si="87"/>
        <v>49028</v>
      </c>
      <c r="C1284" s="92" t="s">
        <v>288</v>
      </c>
      <c r="D1284" s="92" t="s">
        <v>28</v>
      </c>
      <c r="E1284" s="92" t="s">
        <v>978</v>
      </c>
      <c r="F1284" s="92" t="str">
        <f t="shared" si="88"/>
        <v xml:space="preserve">T.  </v>
      </c>
      <c r="G1284" s="92" t="str">
        <f t="shared" si="89"/>
        <v>T.  PINE GROVE</v>
      </c>
      <c r="H1284" s="96">
        <v>49</v>
      </c>
      <c r="I1284" s="96" t="s">
        <v>1364</v>
      </c>
    </row>
    <row r="1285" spans="1:9" x14ac:dyDescent="0.2">
      <c r="A1285" s="92" t="str">
        <f t="shared" ref="A1285:A1348" si="90">H1285&amp;I1285</f>
        <v>49030</v>
      </c>
      <c r="B1285" s="94" t="str">
        <f t="shared" ref="B1285:B1348" si="91">A1285</f>
        <v>49030</v>
      </c>
      <c r="C1285" s="92" t="s">
        <v>288</v>
      </c>
      <c r="D1285" s="92" t="s">
        <v>28</v>
      </c>
      <c r="E1285" s="92" t="s">
        <v>760</v>
      </c>
      <c r="F1285" s="92" t="str">
        <f t="shared" ref="F1285:F1348" si="92">D1285&amp;".  "</f>
        <v xml:space="preserve">T.  </v>
      </c>
      <c r="G1285" s="92" t="str">
        <f t="shared" ref="G1285:G1348" si="93">F1285&amp;E1285</f>
        <v>T.  PLOVER</v>
      </c>
      <c r="H1285" s="96">
        <v>49</v>
      </c>
      <c r="I1285" s="96" t="s">
        <v>1365</v>
      </c>
    </row>
    <row r="1286" spans="1:9" x14ac:dyDescent="0.2">
      <c r="A1286" s="92" t="str">
        <f t="shared" si="90"/>
        <v>49032</v>
      </c>
      <c r="B1286" s="94" t="str">
        <f t="shared" si="91"/>
        <v>49032</v>
      </c>
      <c r="C1286" s="92" t="s">
        <v>288</v>
      </c>
      <c r="D1286" s="92" t="s">
        <v>28</v>
      </c>
      <c r="E1286" s="92" t="s">
        <v>979</v>
      </c>
      <c r="F1286" s="92" t="str">
        <f t="shared" si="92"/>
        <v xml:space="preserve">T.  </v>
      </c>
      <c r="G1286" s="92" t="str">
        <f t="shared" si="93"/>
        <v>T.  SHARON</v>
      </c>
      <c r="H1286" s="96">
        <v>49</v>
      </c>
      <c r="I1286" s="96" t="s">
        <v>1366</v>
      </c>
    </row>
    <row r="1287" spans="1:9" x14ac:dyDescent="0.2">
      <c r="A1287" s="92" t="str">
        <f t="shared" si="90"/>
        <v>49034</v>
      </c>
      <c r="B1287" s="94" t="str">
        <f t="shared" si="91"/>
        <v>49034</v>
      </c>
      <c r="C1287" s="92" t="s">
        <v>288</v>
      </c>
      <c r="D1287" s="92" t="s">
        <v>28</v>
      </c>
      <c r="E1287" s="92" t="s">
        <v>980</v>
      </c>
      <c r="F1287" s="92" t="str">
        <f t="shared" si="92"/>
        <v xml:space="preserve">T.  </v>
      </c>
      <c r="G1287" s="92" t="str">
        <f t="shared" si="93"/>
        <v>T.  STOCKTON</v>
      </c>
      <c r="H1287" s="96">
        <v>49</v>
      </c>
      <c r="I1287" s="96" t="s">
        <v>1367</v>
      </c>
    </row>
    <row r="1288" spans="1:9" x14ac:dyDescent="0.2">
      <c r="A1288" s="92" t="str">
        <f t="shared" si="90"/>
        <v>49101</v>
      </c>
      <c r="B1288" s="94" t="str">
        <f t="shared" si="91"/>
        <v>49101</v>
      </c>
      <c r="C1288" s="92" t="s">
        <v>288</v>
      </c>
      <c r="D1288" s="92" t="s">
        <v>46</v>
      </c>
      <c r="E1288" s="92" t="s">
        <v>971</v>
      </c>
      <c r="F1288" s="92" t="str">
        <f t="shared" si="92"/>
        <v xml:space="preserve">V.  </v>
      </c>
      <c r="G1288" s="92" t="str">
        <f t="shared" si="93"/>
        <v>V.  ALMOND</v>
      </c>
      <c r="H1288" s="96">
        <v>49</v>
      </c>
      <c r="I1288" s="96">
        <v>101</v>
      </c>
    </row>
    <row r="1289" spans="1:9" x14ac:dyDescent="0.2">
      <c r="A1289" s="92" t="str">
        <f t="shared" si="90"/>
        <v>49102</v>
      </c>
      <c r="B1289" s="94" t="str">
        <f t="shared" si="91"/>
        <v>49102</v>
      </c>
      <c r="C1289" s="92" t="s">
        <v>288</v>
      </c>
      <c r="D1289" s="92" t="s">
        <v>46</v>
      </c>
      <c r="E1289" s="92" t="s">
        <v>972</v>
      </c>
      <c r="F1289" s="92" t="str">
        <f t="shared" si="92"/>
        <v xml:space="preserve">V.  </v>
      </c>
      <c r="G1289" s="92" t="str">
        <f t="shared" si="93"/>
        <v>V.  AMHERST</v>
      </c>
      <c r="H1289" s="96">
        <v>49</v>
      </c>
      <c r="I1289" s="96">
        <v>102</v>
      </c>
    </row>
    <row r="1290" spans="1:9" x14ac:dyDescent="0.2">
      <c r="A1290" s="92" t="str">
        <f t="shared" si="90"/>
        <v>49103</v>
      </c>
      <c r="B1290" s="94" t="str">
        <f t="shared" si="91"/>
        <v>49103</v>
      </c>
      <c r="C1290" s="148" t="s">
        <v>288</v>
      </c>
      <c r="D1290" s="92" t="s">
        <v>46</v>
      </c>
      <c r="E1290" s="148" t="s">
        <v>1431</v>
      </c>
      <c r="F1290" s="92" t="str">
        <f t="shared" si="92"/>
        <v xml:space="preserve">V.  </v>
      </c>
      <c r="G1290" s="92" t="str">
        <f t="shared" si="93"/>
        <v>V.  AMHERST JUNCTION</v>
      </c>
      <c r="H1290" s="96">
        <v>49</v>
      </c>
      <c r="I1290" s="96">
        <v>103</v>
      </c>
    </row>
    <row r="1291" spans="1:9" x14ac:dyDescent="0.2">
      <c r="A1291" s="92" t="str">
        <f t="shared" si="90"/>
        <v>49141</v>
      </c>
      <c r="B1291" s="94" t="str">
        <f t="shared" si="91"/>
        <v>49141</v>
      </c>
      <c r="C1291" s="92" t="s">
        <v>288</v>
      </c>
      <c r="D1291" s="92" t="s">
        <v>46</v>
      </c>
      <c r="E1291" s="92" t="s">
        <v>981</v>
      </c>
      <c r="F1291" s="92" t="str">
        <f t="shared" si="92"/>
        <v xml:space="preserve">V.  </v>
      </c>
      <c r="G1291" s="92" t="str">
        <f t="shared" si="93"/>
        <v>V.  JUNCTION CITY</v>
      </c>
      <c r="H1291" s="96">
        <v>49</v>
      </c>
      <c r="I1291" s="96">
        <v>141</v>
      </c>
    </row>
    <row r="1292" spans="1:9" x14ac:dyDescent="0.2">
      <c r="A1292" s="92" t="str">
        <f t="shared" si="90"/>
        <v>49151</v>
      </c>
      <c r="B1292" s="94" t="str">
        <f t="shared" si="91"/>
        <v>49151</v>
      </c>
      <c r="C1292" s="92" t="s">
        <v>288</v>
      </c>
      <c r="D1292" s="92" t="s">
        <v>46</v>
      </c>
      <c r="E1292" s="92" t="s">
        <v>982</v>
      </c>
      <c r="F1292" s="92" t="str">
        <f t="shared" si="92"/>
        <v xml:space="preserve">V.  </v>
      </c>
      <c r="G1292" s="92" t="str">
        <f t="shared" si="93"/>
        <v>V.  MILLADORE</v>
      </c>
      <c r="H1292" s="96">
        <v>49</v>
      </c>
      <c r="I1292" s="96">
        <v>151</v>
      </c>
    </row>
    <row r="1293" spans="1:9" x14ac:dyDescent="0.2">
      <c r="A1293" s="92" t="str">
        <f t="shared" si="90"/>
        <v>49161</v>
      </c>
      <c r="B1293" s="94" t="str">
        <f t="shared" si="91"/>
        <v>49161</v>
      </c>
      <c r="C1293" s="92" t="s">
        <v>288</v>
      </c>
      <c r="D1293" s="92" t="s">
        <v>46</v>
      </c>
      <c r="E1293" s="92" t="s">
        <v>983</v>
      </c>
      <c r="F1293" s="92" t="str">
        <f t="shared" si="92"/>
        <v xml:space="preserve">V.  </v>
      </c>
      <c r="G1293" s="92" t="str">
        <f t="shared" si="93"/>
        <v>V.  NELSONVILLE</v>
      </c>
      <c r="H1293" s="96">
        <v>49</v>
      </c>
      <c r="I1293" s="96">
        <v>161</v>
      </c>
    </row>
    <row r="1294" spans="1:9" x14ac:dyDescent="0.2">
      <c r="A1294" s="92" t="str">
        <f t="shared" si="90"/>
        <v>49171</v>
      </c>
      <c r="B1294" s="94" t="str">
        <f t="shared" si="91"/>
        <v>49171</v>
      </c>
      <c r="C1294" s="92" t="s">
        <v>288</v>
      </c>
      <c r="D1294" s="92" t="s">
        <v>46</v>
      </c>
      <c r="E1294" s="92" t="s">
        <v>984</v>
      </c>
      <c r="F1294" s="92" t="str">
        <f t="shared" si="92"/>
        <v xml:space="preserve">V.  </v>
      </c>
      <c r="G1294" s="92" t="str">
        <f t="shared" si="93"/>
        <v>V.  PARK RIDGE</v>
      </c>
      <c r="H1294" s="96">
        <v>49</v>
      </c>
      <c r="I1294" s="96">
        <v>171</v>
      </c>
    </row>
    <row r="1295" spans="1:9" x14ac:dyDescent="0.2">
      <c r="A1295" s="92" t="str">
        <f t="shared" si="90"/>
        <v>49173</v>
      </c>
      <c r="B1295" s="94" t="str">
        <f t="shared" si="91"/>
        <v>49173</v>
      </c>
      <c r="C1295" s="92" t="s">
        <v>288</v>
      </c>
      <c r="D1295" s="92" t="s">
        <v>46</v>
      </c>
      <c r="E1295" s="92" t="s">
        <v>760</v>
      </c>
      <c r="F1295" s="92" t="str">
        <f t="shared" si="92"/>
        <v xml:space="preserve">V.  </v>
      </c>
      <c r="G1295" s="92" t="str">
        <f t="shared" si="93"/>
        <v>V.  PLOVER</v>
      </c>
      <c r="H1295" s="96">
        <v>49</v>
      </c>
      <c r="I1295" s="96">
        <v>173</v>
      </c>
    </row>
    <row r="1296" spans="1:9" x14ac:dyDescent="0.2">
      <c r="A1296" s="92" t="str">
        <f t="shared" si="90"/>
        <v>49176</v>
      </c>
      <c r="B1296" s="94" t="str">
        <f t="shared" si="91"/>
        <v>49176</v>
      </c>
      <c r="C1296" s="92" t="s">
        <v>288</v>
      </c>
      <c r="D1296" s="92" t="s">
        <v>46</v>
      </c>
      <c r="E1296" s="92" t="s">
        <v>985</v>
      </c>
      <c r="F1296" s="92" t="str">
        <f t="shared" si="92"/>
        <v xml:space="preserve">V.  </v>
      </c>
      <c r="G1296" s="92" t="str">
        <f t="shared" si="93"/>
        <v>V.  ROSHOLT</v>
      </c>
      <c r="H1296" s="96">
        <v>49</v>
      </c>
      <c r="I1296" s="96">
        <v>176</v>
      </c>
    </row>
    <row r="1297" spans="1:9" x14ac:dyDescent="0.2">
      <c r="A1297" s="92" t="str">
        <f t="shared" si="90"/>
        <v>49191</v>
      </c>
      <c r="B1297" s="94" t="str">
        <f t="shared" si="91"/>
        <v>49191</v>
      </c>
      <c r="C1297" s="92" t="s">
        <v>288</v>
      </c>
      <c r="D1297" s="92" t="s">
        <v>46</v>
      </c>
      <c r="E1297" s="92" t="s">
        <v>986</v>
      </c>
      <c r="F1297" s="92" t="str">
        <f t="shared" si="92"/>
        <v xml:space="preserve">V.  </v>
      </c>
      <c r="G1297" s="92" t="str">
        <f t="shared" si="93"/>
        <v>V.  WHITING</v>
      </c>
      <c r="H1297" s="96">
        <v>49</v>
      </c>
      <c r="I1297" s="96">
        <v>191</v>
      </c>
    </row>
    <row r="1298" spans="1:9" x14ac:dyDescent="0.2">
      <c r="A1298" s="92" t="str">
        <f t="shared" si="90"/>
        <v>49281</v>
      </c>
      <c r="B1298" s="94" t="str">
        <f t="shared" si="91"/>
        <v>49281</v>
      </c>
      <c r="C1298" s="92" t="s">
        <v>288</v>
      </c>
      <c r="D1298" s="92" t="s">
        <v>48</v>
      </c>
      <c r="E1298" s="92" t="s">
        <v>987</v>
      </c>
      <c r="F1298" s="92" t="str">
        <f t="shared" si="92"/>
        <v xml:space="preserve">C.  </v>
      </c>
      <c r="G1298" s="92" t="str">
        <f t="shared" si="93"/>
        <v>C.  STEVENS POINT</v>
      </c>
      <c r="H1298" s="96">
        <v>49</v>
      </c>
      <c r="I1298" s="96">
        <v>281</v>
      </c>
    </row>
    <row r="1299" spans="1:9" x14ac:dyDescent="0.2">
      <c r="A1299" s="92" t="str">
        <f t="shared" si="90"/>
        <v>50002</v>
      </c>
      <c r="B1299" s="94" t="str">
        <f t="shared" si="91"/>
        <v>50002</v>
      </c>
      <c r="C1299" s="92" t="s">
        <v>701</v>
      </c>
      <c r="D1299" s="92" t="s">
        <v>28</v>
      </c>
      <c r="E1299" s="92" t="s">
        <v>988</v>
      </c>
      <c r="F1299" s="92" t="str">
        <f t="shared" si="92"/>
        <v xml:space="preserve">T.  </v>
      </c>
      <c r="G1299" s="92" t="str">
        <f t="shared" si="93"/>
        <v>T.  CATAWBA</v>
      </c>
      <c r="H1299" s="96">
        <v>50</v>
      </c>
      <c r="I1299" s="96" t="s">
        <v>1368</v>
      </c>
    </row>
    <row r="1300" spans="1:9" x14ac:dyDescent="0.2">
      <c r="A1300" s="92" t="str">
        <f t="shared" si="90"/>
        <v>50004</v>
      </c>
      <c r="B1300" s="94" t="str">
        <f t="shared" si="91"/>
        <v>50004</v>
      </c>
      <c r="C1300" s="92" t="s">
        <v>701</v>
      </c>
      <c r="D1300" s="92" t="s">
        <v>28</v>
      </c>
      <c r="E1300" s="92" t="s">
        <v>989</v>
      </c>
      <c r="F1300" s="92" t="str">
        <f t="shared" si="92"/>
        <v xml:space="preserve">T.  </v>
      </c>
      <c r="G1300" s="92" t="str">
        <f t="shared" si="93"/>
        <v>T.  EISENSTEIN</v>
      </c>
      <c r="H1300" s="96">
        <v>50</v>
      </c>
      <c r="I1300" s="96" t="s">
        <v>1352</v>
      </c>
    </row>
    <row r="1301" spans="1:9" x14ac:dyDescent="0.2">
      <c r="A1301" s="92" t="str">
        <f t="shared" si="90"/>
        <v>50006</v>
      </c>
      <c r="B1301" s="94" t="str">
        <f t="shared" si="91"/>
        <v>50006</v>
      </c>
      <c r="C1301" s="92" t="s">
        <v>701</v>
      </c>
      <c r="D1301" s="92" t="s">
        <v>28</v>
      </c>
      <c r="E1301" s="92" t="s">
        <v>990</v>
      </c>
      <c r="F1301" s="92" t="str">
        <f t="shared" si="92"/>
        <v xml:space="preserve">T.  </v>
      </c>
      <c r="G1301" s="92" t="str">
        <f t="shared" si="93"/>
        <v>T.  ELK</v>
      </c>
      <c r="H1301" s="96">
        <v>50</v>
      </c>
      <c r="I1301" s="96" t="s">
        <v>1353</v>
      </c>
    </row>
    <row r="1302" spans="1:9" x14ac:dyDescent="0.2">
      <c r="A1302" s="92" t="str">
        <f t="shared" si="90"/>
        <v>50008</v>
      </c>
      <c r="B1302" s="94" t="str">
        <f t="shared" si="91"/>
        <v>50008</v>
      </c>
      <c r="C1302" s="92" t="s">
        <v>701</v>
      </c>
      <c r="D1302" s="92" t="s">
        <v>28</v>
      </c>
      <c r="E1302" s="92" t="s">
        <v>991</v>
      </c>
      <c r="F1302" s="92" t="str">
        <f t="shared" si="92"/>
        <v xml:space="preserve">T.  </v>
      </c>
      <c r="G1302" s="92" t="str">
        <f t="shared" si="93"/>
        <v>T.  EMERY</v>
      </c>
      <c r="H1302" s="96">
        <v>50</v>
      </c>
      <c r="I1302" s="96" t="s">
        <v>1354</v>
      </c>
    </row>
    <row r="1303" spans="1:9" x14ac:dyDescent="0.2">
      <c r="A1303" s="92" t="str">
        <f t="shared" si="90"/>
        <v>50010</v>
      </c>
      <c r="B1303" s="94" t="str">
        <f t="shared" si="91"/>
        <v>50010</v>
      </c>
      <c r="C1303" s="92" t="s">
        <v>701</v>
      </c>
      <c r="D1303" s="92" t="s">
        <v>28</v>
      </c>
      <c r="E1303" s="92" t="s">
        <v>992</v>
      </c>
      <c r="F1303" s="92" t="str">
        <f t="shared" si="92"/>
        <v xml:space="preserve">T.  </v>
      </c>
      <c r="G1303" s="92" t="str">
        <f t="shared" si="93"/>
        <v>T.  FIFIELD</v>
      </c>
      <c r="H1303" s="96">
        <v>50</v>
      </c>
      <c r="I1303" s="96" t="s">
        <v>1355</v>
      </c>
    </row>
    <row r="1304" spans="1:9" x14ac:dyDescent="0.2">
      <c r="A1304" s="92" t="str">
        <f t="shared" si="90"/>
        <v>50012</v>
      </c>
      <c r="B1304" s="94" t="str">
        <f t="shared" si="91"/>
        <v>50012</v>
      </c>
      <c r="C1304" s="92" t="s">
        <v>701</v>
      </c>
      <c r="D1304" s="92" t="s">
        <v>28</v>
      </c>
      <c r="E1304" s="92" t="s">
        <v>993</v>
      </c>
      <c r="F1304" s="92" t="str">
        <f t="shared" si="92"/>
        <v xml:space="preserve">T.  </v>
      </c>
      <c r="G1304" s="92" t="str">
        <f t="shared" si="93"/>
        <v>T.  FLAMBEAU</v>
      </c>
      <c r="H1304" s="96">
        <v>50</v>
      </c>
      <c r="I1304" s="96" t="s">
        <v>1356</v>
      </c>
    </row>
    <row r="1305" spans="1:9" x14ac:dyDescent="0.2">
      <c r="A1305" s="92" t="str">
        <f t="shared" si="90"/>
        <v>50014</v>
      </c>
      <c r="B1305" s="94" t="str">
        <f t="shared" si="91"/>
        <v>50014</v>
      </c>
      <c r="C1305" s="92" t="s">
        <v>701</v>
      </c>
      <c r="D1305" s="92" t="s">
        <v>28</v>
      </c>
      <c r="E1305" s="92" t="s">
        <v>957</v>
      </c>
      <c r="F1305" s="92" t="str">
        <f t="shared" si="92"/>
        <v xml:space="preserve">T.  </v>
      </c>
      <c r="G1305" s="92" t="str">
        <f t="shared" si="93"/>
        <v>T.  GEORGETOWN</v>
      </c>
      <c r="H1305" s="96">
        <v>50</v>
      </c>
      <c r="I1305" s="96" t="s">
        <v>1357</v>
      </c>
    </row>
    <row r="1306" spans="1:9" x14ac:dyDescent="0.2">
      <c r="A1306" s="92" t="str">
        <f t="shared" si="90"/>
        <v>50016</v>
      </c>
      <c r="B1306" s="94" t="str">
        <f t="shared" si="91"/>
        <v>50016</v>
      </c>
      <c r="C1306" s="92" t="s">
        <v>701</v>
      </c>
      <c r="D1306" s="92" t="s">
        <v>28</v>
      </c>
      <c r="E1306" s="92" t="s">
        <v>994</v>
      </c>
      <c r="F1306" s="92" t="str">
        <f t="shared" si="92"/>
        <v xml:space="preserve">T.  </v>
      </c>
      <c r="G1306" s="92" t="str">
        <f t="shared" si="93"/>
        <v>T.  HACKETT</v>
      </c>
      <c r="H1306" s="96">
        <v>50</v>
      </c>
      <c r="I1306" s="96" t="s">
        <v>1358</v>
      </c>
    </row>
    <row r="1307" spans="1:9" x14ac:dyDescent="0.2">
      <c r="A1307" s="92" t="str">
        <f t="shared" si="90"/>
        <v>50018</v>
      </c>
      <c r="B1307" s="94" t="str">
        <f t="shared" si="91"/>
        <v>50018</v>
      </c>
      <c r="C1307" s="92" t="s">
        <v>701</v>
      </c>
      <c r="D1307" s="92" t="s">
        <v>28</v>
      </c>
      <c r="E1307" s="92" t="s">
        <v>995</v>
      </c>
      <c r="F1307" s="92" t="str">
        <f t="shared" si="92"/>
        <v xml:space="preserve">T.  </v>
      </c>
      <c r="G1307" s="92" t="str">
        <f t="shared" si="93"/>
        <v>T.  HARMONY</v>
      </c>
      <c r="H1307" s="96">
        <v>50</v>
      </c>
      <c r="I1307" s="96" t="s">
        <v>1359</v>
      </c>
    </row>
    <row r="1308" spans="1:9" x14ac:dyDescent="0.2">
      <c r="A1308" s="92" t="str">
        <f t="shared" si="90"/>
        <v>50020</v>
      </c>
      <c r="B1308" s="94" t="str">
        <f t="shared" si="91"/>
        <v>50020</v>
      </c>
      <c r="C1308" s="92" t="s">
        <v>701</v>
      </c>
      <c r="D1308" s="92" t="s">
        <v>28</v>
      </c>
      <c r="E1308" s="92" t="s">
        <v>996</v>
      </c>
      <c r="F1308" s="92" t="str">
        <f t="shared" si="92"/>
        <v xml:space="preserve">T.  </v>
      </c>
      <c r="G1308" s="92" t="str">
        <f t="shared" si="93"/>
        <v>T.  HILL</v>
      </c>
      <c r="H1308" s="96">
        <v>50</v>
      </c>
      <c r="I1308" s="96" t="s">
        <v>1360</v>
      </c>
    </row>
    <row r="1309" spans="1:9" x14ac:dyDescent="0.2">
      <c r="A1309" s="92" t="str">
        <f t="shared" si="90"/>
        <v>50022</v>
      </c>
      <c r="B1309" s="94" t="str">
        <f t="shared" si="91"/>
        <v>50022</v>
      </c>
      <c r="C1309" s="92" t="s">
        <v>701</v>
      </c>
      <c r="D1309" s="92" t="s">
        <v>28</v>
      </c>
      <c r="E1309" s="92" t="s">
        <v>997</v>
      </c>
      <c r="F1309" s="92" t="str">
        <f t="shared" si="92"/>
        <v xml:space="preserve">T.  </v>
      </c>
      <c r="G1309" s="92" t="str">
        <f t="shared" si="93"/>
        <v>T.  KENNAN</v>
      </c>
      <c r="H1309" s="96">
        <v>50</v>
      </c>
      <c r="I1309" s="96" t="s">
        <v>1361</v>
      </c>
    </row>
    <row r="1310" spans="1:9" x14ac:dyDescent="0.2">
      <c r="A1310" s="92" t="str">
        <f t="shared" si="90"/>
        <v>50024</v>
      </c>
      <c r="B1310" s="94" t="str">
        <f t="shared" si="91"/>
        <v>50024</v>
      </c>
      <c r="C1310" s="92" t="s">
        <v>701</v>
      </c>
      <c r="D1310" s="92" t="s">
        <v>28</v>
      </c>
      <c r="E1310" s="92" t="s">
        <v>998</v>
      </c>
      <c r="F1310" s="92" t="str">
        <f t="shared" si="92"/>
        <v xml:space="preserve">T.  </v>
      </c>
      <c r="G1310" s="92" t="str">
        <f t="shared" si="93"/>
        <v>T.  KNOX</v>
      </c>
      <c r="H1310" s="96">
        <v>50</v>
      </c>
      <c r="I1310" s="96" t="s">
        <v>1362</v>
      </c>
    </row>
    <row r="1311" spans="1:9" x14ac:dyDescent="0.2">
      <c r="A1311" s="92" t="str">
        <f t="shared" si="90"/>
        <v>50026</v>
      </c>
      <c r="B1311" s="94" t="str">
        <f t="shared" si="91"/>
        <v>50026</v>
      </c>
      <c r="C1311" s="92" t="s">
        <v>701</v>
      </c>
      <c r="D1311" s="92" t="s">
        <v>28</v>
      </c>
      <c r="E1311" s="92" t="s">
        <v>788</v>
      </c>
      <c r="F1311" s="92" t="str">
        <f t="shared" si="92"/>
        <v xml:space="preserve">T.  </v>
      </c>
      <c r="G1311" s="92" t="str">
        <f t="shared" si="93"/>
        <v>T.  LAKE</v>
      </c>
      <c r="H1311" s="96">
        <v>50</v>
      </c>
      <c r="I1311" s="96" t="s">
        <v>1363</v>
      </c>
    </row>
    <row r="1312" spans="1:9" x14ac:dyDescent="0.2">
      <c r="A1312" s="92" t="str">
        <f t="shared" si="90"/>
        <v>50028</v>
      </c>
      <c r="B1312" s="94" t="str">
        <f t="shared" si="91"/>
        <v>50028</v>
      </c>
      <c r="C1312" s="92" t="s">
        <v>701</v>
      </c>
      <c r="D1312" s="92" t="s">
        <v>28</v>
      </c>
      <c r="E1312" s="92" t="s">
        <v>999</v>
      </c>
      <c r="F1312" s="92" t="str">
        <f t="shared" si="92"/>
        <v xml:space="preserve">T.  </v>
      </c>
      <c r="G1312" s="92" t="str">
        <f t="shared" si="93"/>
        <v>T.  OGEMA</v>
      </c>
      <c r="H1312" s="96">
        <v>50</v>
      </c>
      <c r="I1312" s="96" t="s">
        <v>1364</v>
      </c>
    </row>
    <row r="1313" spans="1:9" x14ac:dyDescent="0.2">
      <c r="A1313" s="92" t="str">
        <f t="shared" si="90"/>
        <v>50030</v>
      </c>
      <c r="B1313" s="94" t="str">
        <f t="shared" si="91"/>
        <v>50030</v>
      </c>
      <c r="C1313" s="92" t="s">
        <v>701</v>
      </c>
      <c r="D1313" s="92" t="s">
        <v>28</v>
      </c>
      <c r="E1313" s="92" t="s">
        <v>1000</v>
      </c>
      <c r="F1313" s="92" t="str">
        <f t="shared" si="92"/>
        <v xml:space="preserve">T.  </v>
      </c>
      <c r="G1313" s="92" t="str">
        <f t="shared" si="93"/>
        <v>T.  PRENTICE</v>
      </c>
      <c r="H1313" s="96">
        <v>50</v>
      </c>
      <c r="I1313" s="96" t="s">
        <v>1365</v>
      </c>
    </row>
    <row r="1314" spans="1:9" x14ac:dyDescent="0.2">
      <c r="A1314" s="92" t="str">
        <f t="shared" si="90"/>
        <v>50032</v>
      </c>
      <c r="B1314" s="94" t="str">
        <f t="shared" si="91"/>
        <v>50032</v>
      </c>
      <c r="C1314" s="92" t="s">
        <v>701</v>
      </c>
      <c r="D1314" s="92" t="s">
        <v>28</v>
      </c>
      <c r="E1314" s="92" t="s">
        <v>1001</v>
      </c>
      <c r="F1314" s="92" t="str">
        <f t="shared" si="92"/>
        <v xml:space="preserve">T.  </v>
      </c>
      <c r="G1314" s="92" t="str">
        <f t="shared" si="93"/>
        <v>T.  SPIRIT</v>
      </c>
      <c r="H1314" s="96">
        <v>50</v>
      </c>
      <c r="I1314" s="96" t="s">
        <v>1366</v>
      </c>
    </row>
    <row r="1315" spans="1:9" x14ac:dyDescent="0.2">
      <c r="A1315" s="92" t="str">
        <f t="shared" si="90"/>
        <v>50034</v>
      </c>
      <c r="B1315" s="94" t="str">
        <f t="shared" si="91"/>
        <v>50034</v>
      </c>
      <c r="C1315" s="92" t="s">
        <v>701</v>
      </c>
      <c r="D1315" s="92" t="s">
        <v>28</v>
      </c>
      <c r="E1315" s="92" t="s">
        <v>1002</v>
      </c>
      <c r="F1315" s="92" t="str">
        <f t="shared" si="92"/>
        <v xml:space="preserve">T.  </v>
      </c>
      <c r="G1315" s="92" t="str">
        <f t="shared" si="93"/>
        <v>T.  WORCESTER</v>
      </c>
      <c r="H1315" s="96">
        <v>50</v>
      </c>
      <c r="I1315" s="96" t="s">
        <v>1367</v>
      </c>
    </row>
    <row r="1316" spans="1:9" x14ac:dyDescent="0.2">
      <c r="A1316" s="92" t="str">
        <f t="shared" si="90"/>
        <v>50111</v>
      </c>
      <c r="B1316" s="94" t="str">
        <f t="shared" si="91"/>
        <v>50111</v>
      </c>
      <c r="C1316" s="92" t="s">
        <v>701</v>
      </c>
      <c r="D1316" s="92" t="s">
        <v>46</v>
      </c>
      <c r="E1316" s="92" t="s">
        <v>988</v>
      </c>
      <c r="F1316" s="92" t="str">
        <f t="shared" si="92"/>
        <v xml:space="preserve">V.  </v>
      </c>
      <c r="G1316" s="92" t="str">
        <f t="shared" si="93"/>
        <v>V.  CATAWBA</v>
      </c>
      <c r="H1316" s="96">
        <v>50</v>
      </c>
      <c r="I1316" s="96">
        <v>111</v>
      </c>
    </row>
    <row r="1317" spans="1:9" x14ac:dyDescent="0.2">
      <c r="A1317" s="92" t="str">
        <f t="shared" si="90"/>
        <v>50141</v>
      </c>
      <c r="B1317" s="94" t="str">
        <f t="shared" si="91"/>
        <v>50141</v>
      </c>
      <c r="C1317" s="92" t="s">
        <v>701</v>
      </c>
      <c r="D1317" s="92" t="s">
        <v>46</v>
      </c>
      <c r="E1317" s="92" t="s">
        <v>997</v>
      </c>
      <c r="F1317" s="92" t="str">
        <f t="shared" si="92"/>
        <v xml:space="preserve">V.  </v>
      </c>
      <c r="G1317" s="92" t="str">
        <f t="shared" si="93"/>
        <v>V.  KENNAN</v>
      </c>
      <c r="H1317" s="96">
        <v>50</v>
      </c>
      <c r="I1317" s="96">
        <v>141</v>
      </c>
    </row>
    <row r="1318" spans="1:9" x14ac:dyDescent="0.2">
      <c r="A1318" s="92" t="str">
        <f t="shared" si="90"/>
        <v>50171</v>
      </c>
      <c r="B1318" s="94" t="str">
        <f t="shared" si="91"/>
        <v>50171</v>
      </c>
      <c r="C1318" s="92" t="s">
        <v>701</v>
      </c>
      <c r="D1318" s="92" t="s">
        <v>46</v>
      </c>
      <c r="E1318" s="92" t="s">
        <v>1000</v>
      </c>
      <c r="F1318" s="92" t="str">
        <f t="shared" si="92"/>
        <v xml:space="preserve">V.  </v>
      </c>
      <c r="G1318" s="92" t="str">
        <f t="shared" si="93"/>
        <v>V.  PRENTICE</v>
      </c>
      <c r="H1318" s="96">
        <v>50</v>
      </c>
      <c r="I1318" s="96">
        <v>171</v>
      </c>
    </row>
    <row r="1319" spans="1:9" x14ac:dyDescent="0.2">
      <c r="A1319" s="92" t="str">
        <f t="shared" si="90"/>
        <v>50271</v>
      </c>
      <c r="B1319" s="94" t="str">
        <f t="shared" si="91"/>
        <v>50271</v>
      </c>
      <c r="C1319" s="92" t="s">
        <v>701</v>
      </c>
      <c r="D1319" s="92" t="s">
        <v>48</v>
      </c>
      <c r="E1319" s="92" t="s">
        <v>1003</v>
      </c>
      <c r="F1319" s="92" t="str">
        <f t="shared" si="92"/>
        <v xml:space="preserve">C.  </v>
      </c>
      <c r="G1319" s="92" t="str">
        <f t="shared" si="93"/>
        <v>C.  PARK FALLS</v>
      </c>
      <c r="H1319" s="96">
        <v>50</v>
      </c>
      <c r="I1319" s="96">
        <v>271</v>
      </c>
    </row>
    <row r="1320" spans="1:9" x14ac:dyDescent="0.2">
      <c r="A1320" s="92" t="str">
        <f t="shared" si="90"/>
        <v>50272</v>
      </c>
      <c r="B1320" s="94" t="str">
        <f t="shared" si="91"/>
        <v>50272</v>
      </c>
      <c r="C1320" s="92" t="s">
        <v>701</v>
      </c>
      <c r="D1320" s="92" t="s">
        <v>48</v>
      </c>
      <c r="E1320" s="92" t="s">
        <v>1004</v>
      </c>
      <c r="F1320" s="92" t="str">
        <f t="shared" si="92"/>
        <v xml:space="preserve">C.  </v>
      </c>
      <c r="G1320" s="92" t="str">
        <f t="shared" si="93"/>
        <v>C.  PHILLIPS</v>
      </c>
      <c r="H1320" s="96">
        <v>50</v>
      </c>
      <c r="I1320" s="96">
        <v>272</v>
      </c>
    </row>
    <row r="1321" spans="1:9" x14ac:dyDescent="0.2">
      <c r="A1321" s="92" t="str">
        <f t="shared" si="90"/>
        <v>51002</v>
      </c>
      <c r="B1321" s="94" t="str">
        <f t="shared" si="91"/>
        <v>51002</v>
      </c>
      <c r="C1321" s="92" t="s">
        <v>1006</v>
      </c>
      <c r="D1321" s="92" t="s">
        <v>28</v>
      </c>
      <c r="E1321" s="92" t="s">
        <v>1005</v>
      </c>
      <c r="F1321" s="92" t="str">
        <f t="shared" si="92"/>
        <v xml:space="preserve">T.  </v>
      </c>
      <c r="G1321" s="92" t="str">
        <f t="shared" si="93"/>
        <v>T.  BURLINGTON</v>
      </c>
      <c r="H1321" s="96">
        <v>51</v>
      </c>
      <c r="I1321" s="96" t="s">
        <v>1368</v>
      </c>
    </row>
    <row r="1322" spans="1:9" x14ac:dyDescent="0.2">
      <c r="A1322" s="92" t="str">
        <f t="shared" si="90"/>
        <v>51006</v>
      </c>
      <c r="B1322" s="94" t="str">
        <f t="shared" si="91"/>
        <v>51006</v>
      </c>
      <c r="C1322" s="92" t="s">
        <v>1006</v>
      </c>
      <c r="D1322" s="92" t="s">
        <v>28</v>
      </c>
      <c r="E1322" s="92" t="s">
        <v>145</v>
      </c>
      <c r="F1322" s="92" t="str">
        <f t="shared" si="92"/>
        <v xml:space="preserve">T.  </v>
      </c>
      <c r="G1322" s="92" t="str">
        <f t="shared" si="93"/>
        <v>T.  DOVER</v>
      </c>
      <c r="H1322" s="96">
        <v>51</v>
      </c>
      <c r="I1322" s="96" t="s">
        <v>1353</v>
      </c>
    </row>
    <row r="1323" spans="1:9" x14ac:dyDescent="0.2">
      <c r="A1323" s="92" t="str">
        <f t="shared" si="90"/>
        <v>51010</v>
      </c>
      <c r="B1323" s="94" t="str">
        <f t="shared" si="91"/>
        <v>51010</v>
      </c>
      <c r="C1323" s="92" t="s">
        <v>1006</v>
      </c>
      <c r="D1323" s="92" t="s">
        <v>28</v>
      </c>
      <c r="E1323" s="92" t="s">
        <v>1007</v>
      </c>
      <c r="F1323" s="92" t="str">
        <f t="shared" si="92"/>
        <v xml:space="preserve">T.  </v>
      </c>
      <c r="G1323" s="92" t="str">
        <f t="shared" si="93"/>
        <v>T.  NORWAY</v>
      </c>
      <c r="H1323" s="96">
        <v>51</v>
      </c>
      <c r="I1323" s="96" t="s">
        <v>1355</v>
      </c>
    </row>
    <row r="1324" spans="1:9" x14ac:dyDescent="0.2">
      <c r="A1324" s="92" t="str">
        <f t="shared" si="90"/>
        <v>51016</v>
      </c>
      <c r="B1324" s="94" t="str">
        <f t="shared" si="91"/>
        <v>51016</v>
      </c>
      <c r="C1324" s="92" t="s">
        <v>1006</v>
      </c>
      <c r="D1324" s="92" t="s">
        <v>28</v>
      </c>
      <c r="E1324" s="92" t="s">
        <v>1009</v>
      </c>
      <c r="F1324" s="92" t="str">
        <f t="shared" si="92"/>
        <v xml:space="preserve">T.  </v>
      </c>
      <c r="G1324" s="92" t="str">
        <f t="shared" si="93"/>
        <v>T.  WATERFORD</v>
      </c>
      <c r="H1324" s="96">
        <v>51</v>
      </c>
      <c r="I1324" s="96" t="s">
        <v>1358</v>
      </c>
    </row>
    <row r="1325" spans="1:9" x14ac:dyDescent="0.2">
      <c r="A1325" s="92" t="str">
        <f t="shared" si="90"/>
        <v>51104</v>
      </c>
      <c r="B1325" s="94" t="str">
        <f t="shared" si="91"/>
        <v>51104</v>
      </c>
      <c r="C1325" s="92" t="s">
        <v>1006</v>
      </c>
      <c r="D1325" s="92" t="s">
        <v>46</v>
      </c>
      <c r="E1325" s="92" t="s">
        <v>263</v>
      </c>
      <c r="F1325" s="92" t="str">
        <f t="shared" si="92"/>
        <v xml:space="preserve">V.  </v>
      </c>
      <c r="G1325" s="92" t="str">
        <f t="shared" si="93"/>
        <v>V.  CALEDONIA</v>
      </c>
      <c r="H1325" s="96">
        <v>51</v>
      </c>
      <c r="I1325" s="96">
        <v>104</v>
      </c>
    </row>
    <row r="1326" spans="1:9" x14ac:dyDescent="0.2">
      <c r="A1326" s="92" t="str">
        <f>H1326&amp;I1326</f>
        <v>51168</v>
      </c>
      <c r="B1326" s="94" t="str">
        <f>A1326</f>
        <v>51168</v>
      </c>
      <c r="C1326" s="92" t="s">
        <v>1006</v>
      </c>
      <c r="D1326" s="148" t="s">
        <v>46</v>
      </c>
      <c r="E1326" s="148" t="s">
        <v>1008</v>
      </c>
      <c r="F1326" s="92" t="str">
        <f t="shared" si="92"/>
        <v xml:space="preserve">V.  </v>
      </c>
      <c r="G1326" s="92" t="str">
        <f t="shared" si="93"/>
        <v>V.  RAYMOND</v>
      </c>
      <c r="H1326" s="149" t="s">
        <v>1516</v>
      </c>
      <c r="I1326" s="149" t="s">
        <v>1517</v>
      </c>
    </row>
    <row r="1327" spans="1:9" x14ac:dyDescent="0.2">
      <c r="A1327" s="92" t="str">
        <f>H1327&amp;I1327</f>
        <v>51194</v>
      </c>
      <c r="B1327" s="94" t="str">
        <f>A1327</f>
        <v>51194</v>
      </c>
      <c r="C1327" s="92" t="s">
        <v>1006</v>
      </c>
      <c r="D1327" s="92" t="s">
        <v>46</v>
      </c>
      <c r="E1327" s="148" t="s">
        <v>1010</v>
      </c>
      <c r="F1327" s="92" t="str">
        <f>D1327&amp;".  "</f>
        <v xml:space="preserve">V.  </v>
      </c>
      <c r="G1327" s="92" t="str">
        <f>F1327&amp;E1327</f>
        <v>V.  YORKVILLE</v>
      </c>
      <c r="H1327" s="149" t="s">
        <v>1516</v>
      </c>
      <c r="I1327" s="149" t="s">
        <v>1539</v>
      </c>
    </row>
    <row r="1328" spans="1:9" x14ac:dyDescent="0.2">
      <c r="A1328" s="92" t="str">
        <f t="shared" si="90"/>
        <v>51121</v>
      </c>
      <c r="B1328" s="94" t="str">
        <f t="shared" si="91"/>
        <v>51121</v>
      </c>
      <c r="C1328" s="92" t="s">
        <v>1006</v>
      </c>
      <c r="D1328" s="92" t="s">
        <v>46</v>
      </c>
      <c r="E1328" s="92" t="s">
        <v>1011</v>
      </c>
      <c r="F1328" s="92" t="str">
        <f t="shared" si="92"/>
        <v xml:space="preserve">V.  </v>
      </c>
      <c r="G1328" s="92" t="str">
        <f t="shared" si="93"/>
        <v>V.  ELMWOOD PARK</v>
      </c>
      <c r="H1328" s="96">
        <v>51</v>
      </c>
      <c r="I1328" s="96">
        <v>121</v>
      </c>
    </row>
    <row r="1329" spans="1:9" x14ac:dyDescent="0.2">
      <c r="A1329" s="92" t="str">
        <f t="shared" si="90"/>
        <v>51151</v>
      </c>
      <c r="B1329" s="94" t="str">
        <f t="shared" si="91"/>
        <v>51151</v>
      </c>
      <c r="C1329" s="92" t="s">
        <v>1006</v>
      </c>
      <c r="D1329" s="92" t="s">
        <v>46</v>
      </c>
      <c r="E1329" s="92" t="s">
        <v>544</v>
      </c>
      <c r="F1329" s="92" t="str">
        <f t="shared" si="92"/>
        <v xml:space="preserve">V.  </v>
      </c>
      <c r="G1329" s="92" t="str">
        <f t="shared" si="93"/>
        <v>V.  MOUNT PLEASANT</v>
      </c>
      <c r="H1329" s="96">
        <v>51</v>
      </c>
      <c r="I1329" s="96">
        <v>151</v>
      </c>
    </row>
    <row r="1330" spans="1:9" x14ac:dyDescent="0.2">
      <c r="A1330" s="92" t="str">
        <f t="shared" si="90"/>
        <v>51161</v>
      </c>
      <c r="B1330" s="94" t="str">
        <f t="shared" si="91"/>
        <v>51161</v>
      </c>
      <c r="C1330" s="92" t="s">
        <v>1006</v>
      </c>
      <c r="D1330" s="92" t="s">
        <v>46</v>
      </c>
      <c r="E1330" s="92" t="s">
        <v>1012</v>
      </c>
      <c r="F1330" s="92" t="str">
        <f t="shared" si="92"/>
        <v xml:space="preserve">V.  </v>
      </c>
      <c r="G1330" s="92" t="str">
        <f t="shared" si="93"/>
        <v>V.  NORTH BAY</v>
      </c>
      <c r="H1330" s="96">
        <v>51</v>
      </c>
      <c r="I1330" s="96">
        <v>161</v>
      </c>
    </row>
    <row r="1331" spans="1:9" x14ac:dyDescent="0.2">
      <c r="A1331" s="92" t="str">
        <f t="shared" si="90"/>
        <v>51176</v>
      </c>
      <c r="B1331" s="94" t="str">
        <f t="shared" si="91"/>
        <v>51176</v>
      </c>
      <c r="C1331" s="92" t="s">
        <v>1006</v>
      </c>
      <c r="D1331" s="92" t="s">
        <v>46</v>
      </c>
      <c r="E1331" s="92" t="s">
        <v>1013</v>
      </c>
      <c r="F1331" s="92" t="str">
        <f t="shared" si="92"/>
        <v xml:space="preserve">V.  </v>
      </c>
      <c r="G1331" s="92" t="str">
        <f t="shared" si="93"/>
        <v>V.  ROCHESTER</v>
      </c>
      <c r="H1331" s="96">
        <v>51</v>
      </c>
      <c r="I1331" s="96">
        <v>176</v>
      </c>
    </row>
    <row r="1332" spans="1:9" x14ac:dyDescent="0.2">
      <c r="A1332" s="92" t="str">
        <f t="shared" si="90"/>
        <v>51181</v>
      </c>
      <c r="B1332" s="94" t="str">
        <f t="shared" si="91"/>
        <v>51181</v>
      </c>
      <c r="C1332" s="92" t="s">
        <v>1006</v>
      </c>
      <c r="D1332" s="92" t="s">
        <v>46</v>
      </c>
      <c r="E1332" s="92" t="s">
        <v>1014</v>
      </c>
      <c r="F1332" s="92" t="str">
        <f t="shared" si="92"/>
        <v xml:space="preserve">V.  </v>
      </c>
      <c r="G1332" s="92" t="str">
        <f t="shared" si="93"/>
        <v>V.  STURTEVANT</v>
      </c>
      <c r="H1332" s="96">
        <v>51</v>
      </c>
      <c r="I1332" s="96">
        <v>181</v>
      </c>
    </row>
    <row r="1333" spans="1:9" x14ac:dyDescent="0.2">
      <c r="A1333" s="92" t="str">
        <f t="shared" si="90"/>
        <v>51186</v>
      </c>
      <c r="B1333" s="94" t="str">
        <f t="shared" si="91"/>
        <v>51186</v>
      </c>
      <c r="C1333" s="92" t="s">
        <v>1006</v>
      </c>
      <c r="D1333" s="92" t="s">
        <v>46</v>
      </c>
      <c r="E1333" s="92" t="s">
        <v>1015</v>
      </c>
      <c r="F1333" s="92" t="str">
        <f t="shared" si="92"/>
        <v xml:space="preserve">V.  </v>
      </c>
      <c r="G1333" s="92" t="str">
        <f t="shared" si="93"/>
        <v>V.  UNION GROVE</v>
      </c>
      <c r="H1333" s="96">
        <v>51</v>
      </c>
      <c r="I1333" s="96">
        <v>186</v>
      </c>
    </row>
    <row r="1334" spans="1:9" x14ac:dyDescent="0.2">
      <c r="A1334" s="92" t="str">
        <f t="shared" si="90"/>
        <v>51191</v>
      </c>
      <c r="B1334" s="94" t="str">
        <f t="shared" si="91"/>
        <v>51191</v>
      </c>
      <c r="C1334" s="92" t="s">
        <v>1006</v>
      </c>
      <c r="D1334" s="92" t="s">
        <v>46</v>
      </c>
      <c r="E1334" s="92" t="s">
        <v>1009</v>
      </c>
      <c r="F1334" s="92" t="str">
        <f t="shared" si="92"/>
        <v xml:space="preserve">V.  </v>
      </c>
      <c r="G1334" s="92" t="str">
        <f t="shared" si="93"/>
        <v>V.  WATERFORD</v>
      </c>
      <c r="H1334" s="96">
        <v>51</v>
      </c>
      <c r="I1334" s="96">
        <v>191</v>
      </c>
    </row>
    <row r="1335" spans="1:9" x14ac:dyDescent="0.2">
      <c r="A1335" s="92" t="str">
        <f t="shared" si="90"/>
        <v>51192</v>
      </c>
      <c r="B1335" s="94" t="str">
        <f t="shared" si="91"/>
        <v>51192</v>
      </c>
      <c r="C1335" s="92" t="s">
        <v>1006</v>
      </c>
      <c r="D1335" s="92" t="s">
        <v>46</v>
      </c>
      <c r="E1335" s="92" t="s">
        <v>1016</v>
      </c>
      <c r="F1335" s="92" t="str">
        <f t="shared" si="92"/>
        <v xml:space="preserve">V.  </v>
      </c>
      <c r="G1335" s="92" t="str">
        <f t="shared" si="93"/>
        <v>V.  WIND POINT</v>
      </c>
      <c r="H1335" s="96">
        <v>51</v>
      </c>
      <c r="I1335" s="96">
        <v>192</v>
      </c>
    </row>
    <row r="1336" spans="1:9" x14ac:dyDescent="0.2">
      <c r="A1336" s="92" t="str">
        <f t="shared" si="90"/>
        <v>51206</v>
      </c>
      <c r="B1336" s="94" t="str">
        <f t="shared" si="91"/>
        <v>51206</v>
      </c>
      <c r="C1336" s="92" t="s">
        <v>1006</v>
      </c>
      <c r="D1336" s="92" t="s">
        <v>48</v>
      </c>
      <c r="E1336" s="92" t="s">
        <v>1005</v>
      </c>
      <c r="F1336" s="92" t="str">
        <f t="shared" si="92"/>
        <v xml:space="preserve">C.  </v>
      </c>
      <c r="G1336" s="92" t="str">
        <f t="shared" si="93"/>
        <v>C.  BURLINGTON</v>
      </c>
      <c r="H1336" s="96">
        <v>51</v>
      </c>
      <c r="I1336" s="96">
        <v>206</v>
      </c>
    </row>
    <row r="1337" spans="1:9" x14ac:dyDescent="0.2">
      <c r="A1337" s="92" t="str">
        <f t="shared" si="90"/>
        <v>51276</v>
      </c>
      <c r="B1337" s="94" t="str">
        <f t="shared" si="91"/>
        <v>51276</v>
      </c>
      <c r="C1337" s="92" t="s">
        <v>1006</v>
      </c>
      <c r="D1337" s="92" t="s">
        <v>48</v>
      </c>
      <c r="E1337" s="92" t="s">
        <v>1006</v>
      </c>
      <c r="F1337" s="92" t="str">
        <f t="shared" si="92"/>
        <v xml:space="preserve">C.  </v>
      </c>
      <c r="G1337" s="92" t="str">
        <f t="shared" si="93"/>
        <v>C.  RACINE</v>
      </c>
      <c r="H1337" s="96">
        <v>51</v>
      </c>
      <c r="I1337" s="96">
        <v>276</v>
      </c>
    </row>
    <row r="1338" spans="1:9" x14ac:dyDescent="0.2">
      <c r="A1338" s="92" t="str">
        <f t="shared" si="90"/>
        <v>52002</v>
      </c>
      <c r="B1338" s="94" t="str">
        <f t="shared" si="91"/>
        <v>52002</v>
      </c>
      <c r="C1338" s="92" t="s">
        <v>1018</v>
      </c>
      <c r="D1338" s="92" t="s">
        <v>28</v>
      </c>
      <c r="E1338" s="92" t="s">
        <v>1017</v>
      </c>
      <c r="F1338" s="92" t="str">
        <f t="shared" si="92"/>
        <v xml:space="preserve">T.  </v>
      </c>
      <c r="G1338" s="92" t="str">
        <f t="shared" si="93"/>
        <v>T.  AKAN</v>
      </c>
      <c r="H1338" s="96">
        <v>52</v>
      </c>
      <c r="I1338" s="96" t="s">
        <v>1368</v>
      </c>
    </row>
    <row r="1339" spans="1:9" x14ac:dyDescent="0.2">
      <c r="A1339" s="92" t="str">
        <f t="shared" si="90"/>
        <v>52004</v>
      </c>
      <c r="B1339" s="94" t="str">
        <f t="shared" si="91"/>
        <v>52004</v>
      </c>
      <c r="C1339" s="92" t="s">
        <v>1018</v>
      </c>
      <c r="D1339" s="92" t="s">
        <v>28</v>
      </c>
      <c r="E1339" s="92" t="s">
        <v>1019</v>
      </c>
      <c r="F1339" s="92" t="str">
        <f t="shared" si="92"/>
        <v xml:space="preserve">T.  </v>
      </c>
      <c r="G1339" s="92" t="str">
        <f t="shared" si="93"/>
        <v>T.  BLOOM</v>
      </c>
      <c r="H1339" s="96">
        <v>52</v>
      </c>
      <c r="I1339" s="96" t="s">
        <v>1352</v>
      </c>
    </row>
    <row r="1340" spans="1:9" x14ac:dyDescent="0.2">
      <c r="A1340" s="92" t="str">
        <f t="shared" si="90"/>
        <v>52006</v>
      </c>
      <c r="B1340" s="94" t="str">
        <f t="shared" si="91"/>
        <v>52006</v>
      </c>
      <c r="C1340" s="92" t="s">
        <v>1018</v>
      </c>
      <c r="D1340" s="92" t="s">
        <v>28</v>
      </c>
      <c r="E1340" s="92" t="s">
        <v>973</v>
      </c>
      <c r="F1340" s="92" t="str">
        <f t="shared" si="92"/>
        <v xml:space="preserve">T.  </v>
      </c>
      <c r="G1340" s="92" t="str">
        <f t="shared" si="93"/>
        <v>T.  BUENA VISTA</v>
      </c>
      <c r="H1340" s="96">
        <v>52</v>
      </c>
      <c r="I1340" s="96" t="s">
        <v>1353</v>
      </c>
    </row>
    <row r="1341" spans="1:9" x14ac:dyDescent="0.2">
      <c r="A1341" s="92" t="str">
        <f t="shared" si="90"/>
        <v>52008</v>
      </c>
      <c r="B1341" s="94" t="str">
        <f t="shared" si="91"/>
        <v>52008</v>
      </c>
      <c r="C1341" s="92" t="s">
        <v>1018</v>
      </c>
      <c r="D1341" s="92" t="s">
        <v>28</v>
      </c>
      <c r="E1341" s="92" t="s">
        <v>1020</v>
      </c>
      <c r="F1341" s="92" t="str">
        <f t="shared" si="92"/>
        <v xml:space="preserve">T.  </v>
      </c>
      <c r="G1341" s="92" t="str">
        <f t="shared" si="93"/>
        <v>T.  DAYTON</v>
      </c>
      <c r="H1341" s="96">
        <v>52</v>
      </c>
      <c r="I1341" s="96" t="s">
        <v>1354</v>
      </c>
    </row>
    <row r="1342" spans="1:9" x14ac:dyDescent="0.2">
      <c r="A1342" s="92" t="str">
        <f t="shared" si="90"/>
        <v>52010</v>
      </c>
      <c r="B1342" s="94" t="str">
        <f t="shared" si="91"/>
        <v>52010</v>
      </c>
      <c r="C1342" s="92" t="s">
        <v>1018</v>
      </c>
      <c r="D1342" s="92" t="s">
        <v>28</v>
      </c>
      <c r="E1342" s="92" t="s">
        <v>1021</v>
      </c>
      <c r="F1342" s="92" t="str">
        <f t="shared" si="92"/>
        <v xml:space="preserve">T.  </v>
      </c>
      <c r="G1342" s="92" t="str">
        <f t="shared" si="93"/>
        <v>T.  EAGLE</v>
      </c>
      <c r="H1342" s="96">
        <v>52</v>
      </c>
      <c r="I1342" s="96" t="s">
        <v>1355</v>
      </c>
    </row>
    <row r="1343" spans="1:9" x14ac:dyDescent="0.2">
      <c r="A1343" s="92" t="str">
        <f t="shared" si="90"/>
        <v>52012</v>
      </c>
      <c r="B1343" s="94" t="str">
        <f t="shared" si="91"/>
        <v>52012</v>
      </c>
      <c r="C1343" s="92" t="s">
        <v>1018</v>
      </c>
      <c r="D1343" s="92" t="s">
        <v>28</v>
      </c>
      <c r="E1343" s="92" t="s">
        <v>468</v>
      </c>
      <c r="F1343" s="92" t="str">
        <f t="shared" si="92"/>
        <v xml:space="preserve">T.  </v>
      </c>
      <c r="G1343" s="92" t="str">
        <f t="shared" si="93"/>
        <v>T.  FOREST</v>
      </c>
      <c r="H1343" s="96">
        <v>52</v>
      </c>
      <c r="I1343" s="96" t="s">
        <v>1356</v>
      </c>
    </row>
    <row r="1344" spans="1:9" x14ac:dyDescent="0.2">
      <c r="A1344" s="92" t="str">
        <f t="shared" si="90"/>
        <v>52014</v>
      </c>
      <c r="B1344" s="94" t="str">
        <f t="shared" si="91"/>
        <v>52014</v>
      </c>
      <c r="C1344" s="92" t="s">
        <v>1018</v>
      </c>
      <c r="D1344" s="92" t="s">
        <v>28</v>
      </c>
      <c r="E1344" s="92" t="s">
        <v>1022</v>
      </c>
      <c r="F1344" s="92" t="str">
        <f t="shared" si="92"/>
        <v xml:space="preserve">T.  </v>
      </c>
      <c r="G1344" s="92" t="str">
        <f t="shared" si="93"/>
        <v>T.  HENRIETTA</v>
      </c>
      <c r="H1344" s="96">
        <v>52</v>
      </c>
      <c r="I1344" s="96" t="s">
        <v>1357</v>
      </c>
    </row>
    <row r="1345" spans="1:9" x14ac:dyDescent="0.2">
      <c r="A1345" s="92" t="str">
        <f t="shared" si="90"/>
        <v>52016</v>
      </c>
      <c r="B1345" s="94" t="str">
        <f t="shared" si="91"/>
        <v>52016</v>
      </c>
      <c r="C1345" s="92" t="s">
        <v>1018</v>
      </c>
      <c r="D1345" s="92" t="s">
        <v>28</v>
      </c>
      <c r="E1345" s="92" t="s">
        <v>1023</v>
      </c>
      <c r="F1345" s="92" t="str">
        <f t="shared" si="92"/>
        <v xml:space="preserve">T.  </v>
      </c>
      <c r="G1345" s="92" t="str">
        <f t="shared" si="93"/>
        <v>T.  ITHACA</v>
      </c>
      <c r="H1345" s="96">
        <v>52</v>
      </c>
      <c r="I1345" s="96" t="s">
        <v>1358</v>
      </c>
    </row>
    <row r="1346" spans="1:9" x14ac:dyDescent="0.2">
      <c r="A1346" s="92" t="str">
        <f t="shared" si="90"/>
        <v>52018</v>
      </c>
      <c r="B1346" s="94" t="str">
        <f t="shared" si="91"/>
        <v>52018</v>
      </c>
      <c r="C1346" s="92" t="s">
        <v>1018</v>
      </c>
      <c r="D1346" s="92" t="s">
        <v>28</v>
      </c>
      <c r="E1346" s="92" t="s">
        <v>343</v>
      </c>
      <c r="F1346" s="92" t="str">
        <f t="shared" si="92"/>
        <v xml:space="preserve">T.  </v>
      </c>
      <c r="G1346" s="92" t="str">
        <f t="shared" si="93"/>
        <v>T.  MARSHALL</v>
      </c>
      <c r="H1346" s="96">
        <v>52</v>
      </c>
      <c r="I1346" s="96" t="s">
        <v>1359</v>
      </c>
    </row>
    <row r="1347" spans="1:9" x14ac:dyDescent="0.2">
      <c r="A1347" s="92" t="str">
        <f t="shared" si="90"/>
        <v>52020</v>
      </c>
      <c r="B1347" s="94" t="str">
        <f t="shared" si="91"/>
        <v>52020</v>
      </c>
      <c r="C1347" s="92" t="s">
        <v>1018</v>
      </c>
      <c r="D1347" s="92" t="s">
        <v>28</v>
      </c>
      <c r="E1347" s="92" t="s">
        <v>1024</v>
      </c>
      <c r="F1347" s="92" t="str">
        <f t="shared" si="92"/>
        <v xml:space="preserve">T.  </v>
      </c>
      <c r="G1347" s="92" t="str">
        <f t="shared" si="93"/>
        <v>T.  ORION</v>
      </c>
      <c r="H1347" s="96">
        <v>52</v>
      </c>
      <c r="I1347" s="96" t="s">
        <v>1360</v>
      </c>
    </row>
    <row r="1348" spans="1:9" x14ac:dyDescent="0.2">
      <c r="A1348" s="92" t="str">
        <f t="shared" si="90"/>
        <v>52022</v>
      </c>
      <c r="B1348" s="94" t="str">
        <f t="shared" si="91"/>
        <v>52022</v>
      </c>
      <c r="C1348" s="92" t="s">
        <v>1018</v>
      </c>
      <c r="D1348" s="92" t="s">
        <v>28</v>
      </c>
      <c r="E1348" s="92" t="s">
        <v>1018</v>
      </c>
      <c r="F1348" s="92" t="str">
        <f t="shared" si="92"/>
        <v xml:space="preserve">T.  </v>
      </c>
      <c r="G1348" s="92" t="str">
        <f t="shared" si="93"/>
        <v>T.  RICHLAND</v>
      </c>
      <c r="H1348" s="96">
        <v>52</v>
      </c>
      <c r="I1348" s="96" t="s">
        <v>1361</v>
      </c>
    </row>
    <row r="1349" spans="1:9" x14ac:dyDescent="0.2">
      <c r="A1349" s="92" t="str">
        <f t="shared" ref="A1349:A1412" si="94">H1349&amp;I1349</f>
        <v>52024</v>
      </c>
      <c r="B1349" s="94" t="str">
        <f t="shared" ref="B1349:B1412" si="95">A1349</f>
        <v>52024</v>
      </c>
      <c r="C1349" s="92" t="s">
        <v>1018</v>
      </c>
      <c r="D1349" s="92" t="s">
        <v>28</v>
      </c>
      <c r="E1349" s="92" t="s">
        <v>1025</v>
      </c>
      <c r="F1349" s="92" t="str">
        <f t="shared" ref="F1349:F1412" si="96">D1349&amp;".  "</f>
        <v xml:space="preserve">T.  </v>
      </c>
      <c r="G1349" s="92" t="str">
        <f t="shared" ref="G1349:G1412" si="97">F1349&amp;E1349</f>
        <v>T.  RICHWOOD</v>
      </c>
      <c r="H1349" s="96">
        <v>52</v>
      </c>
      <c r="I1349" s="96" t="s">
        <v>1362</v>
      </c>
    </row>
    <row r="1350" spans="1:9" x14ac:dyDescent="0.2">
      <c r="A1350" s="92" t="str">
        <f t="shared" si="94"/>
        <v>52026</v>
      </c>
      <c r="B1350" s="94" t="str">
        <f t="shared" si="95"/>
        <v>52026</v>
      </c>
      <c r="C1350" s="92" t="s">
        <v>1018</v>
      </c>
      <c r="D1350" s="92" t="s">
        <v>28</v>
      </c>
      <c r="E1350" s="92" t="s">
        <v>1026</v>
      </c>
      <c r="F1350" s="92" t="str">
        <f t="shared" si="96"/>
        <v xml:space="preserve">T.  </v>
      </c>
      <c r="G1350" s="92" t="str">
        <f t="shared" si="97"/>
        <v>T.  ROCKBRIDGE</v>
      </c>
      <c r="H1350" s="96">
        <v>52</v>
      </c>
      <c r="I1350" s="96" t="s">
        <v>1363</v>
      </c>
    </row>
    <row r="1351" spans="1:9" x14ac:dyDescent="0.2">
      <c r="A1351" s="92" t="str">
        <f t="shared" si="94"/>
        <v>52028</v>
      </c>
      <c r="B1351" s="94" t="str">
        <f t="shared" si="95"/>
        <v>52028</v>
      </c>
      <c r="C1351" s="92" t="s">
        <v>1018</v>
      </c>
      <c r="D1351" s="92" t="s">
        <v>28</v>
      </c>
      <c r="E1351" s="92" t="s">
        <v>1027</v>
      </c>
      <c r="F1351" s="92" t="str">
        <f t="shared" si="96"/>
        <v xml:space="preserve">T.  </v>
      </c>
      <c r="G1351" s="92" t="str">
        <f t="shared" si="97"/>
        <v>T.  SYLVAN</v>
      </c>
      <c r="H1351" s="96">
        <v>52</v>
      </c>
      <c r="I1351" s="96" t="s">
        <v>1364</v>
      </c>
    </row>
    <row r="1352" spans="1:9" x14ac:dyDescent="0.2">
      <c r="A1352" s="92" t="str">
        <f t="shared" si="94"/>
        <v>52030</v>
      </c>
      <c r="B1352" s="94" t="str">
        <f t="shared" si="95"/>
        <v>52030</v>
      </c>
      <c r="C1352" s="92" t="s">
        <v>1018</v>
      </c>
      <c r="D1352" s="92" t="s">
        <v>28</v>
      </c>
      <c r="E1352" s="92" t="s">
        <v>375</v>
      </c>
      <c r="F1352" s="92" t="str">
        <f t="shared" si="96"/>
        <v xml:space="preserve">T.  </v>
      </c>
      <c r="G1352" s="92" t="str">
        <f t="shared" si="97"/>
        <v>T.  WESTFORD</v>
      </c>
      <c r="H1352" s="96">
        <v>52</v>
      </c>
      <c r="I1352" s="96" t="s">
        <v>1365</v>
      </c>
    </row>
    <row r="1353" spans="1:9" x14ac:dyDescent="0.2">
      <c r="A1353" s="92" t="str">
        <f t="shared" si="94"/>
        <v>52032</v>
      </c>
      <c r="B1353" s="94" t="str">
        <f t="shared" si="95"/>
        <v>52032</v>
      </c>
      <c r="C1353" s="92" t="s">
        <v>1018</v>
      </c>
      <c r="D1353" s="92" t="s">
        <v>28</v>
      </c>
      <c r="E1353" s="92" t="s">
        <v>1028</v>
      </c>
      <c r="F1353" s="92" t="str">
        <f t="shared" si="96"/>
        <v xml:space="preserve">T.  </v>
      </c>
      <c r="G1353" s="92" t="str">
        <f t="shared" si="97"/>
        <v>T.  WILLOW</v>
      </c>
      <c r="H1353" s="96">
        <v>52</v>
      </c>
      <c r="I1353" s="96" t="s">
        <v>1366</v>
      </c>
    </row>
    <row r="1354" spans="1:9" x14ac:dyDescent="0.2">
      <c r="A1354" s="92" t="str">
        <f t="shared" si="94"/>
        <v>52106</v>
      </c>
      <c r="B1354" s="94" t="str">
        <f t="shared" si="95"/>
        <v>52106</v>
      </c>
      <c r="C1354" s="92" t="s">
        <v>1018</v>
      </c>
      <c r="D1354" s="92" t="s">
        <v>46</v>
      </c>
      <c r="E1354" s="92" t="s">
        <v>1029</v>
      </c>
      <c r="F1354" s="92" t="str">
        <f t="shared" si="96"/>
        <v xml:space="preserve">V.  </v>
      </c>
      <c r="G1354" s="92" t="str">
        <f t="shared" si="97"/>
        <v>V.  BOAZ</v>
      </c>
      <c r="H1354" s="96">
        <v>52</v>
      </c>
      <c r="I1354" s="96">
        <v>106</v>
      </c>
    </row>
    <row r="1355" spans="1:9" x14ac:dyDescent="0.2">
      <c r="A1355" s="92" t="str">
        <f t="shared" si="94"/>
        <v>52111</v>
      </c>
      <c r="B1355" s="94" t="str">
        <f t="shared" si="95"/>
        <v>52111</v>
      </c>
      <c r="C1355" s="92" t="s">
        <v>1018</v>
      </c>
      <c r="D1355" s="92" t="s">
        <v>46</v>
      </c>
      <c r="E1355" s="92" t="s">
        <v>1030</v>
      </c>
      <c r="F1355" s="92" t="str">
        <f t="shared" si="96"/>
        <v xml:space="preserve">V.  </v>
      </c>
      <c r="G1355" s="92" t="str">
        <f t="shared" si="97"/>
        <v>V.  CAZENOVIA</v>
      </c>
      <c r="H1355" s="96">
        <v>52</v>
      </c>
      <c r="I1355" s="96">
        <v>111</v>
      </c>
    </row>
    <row r="1356" spans="1:9" x14ac:dyDescent="0.2">
      <c r="A1356" s="92" t="str">
        <f t="shared" si="94"/>
        <v>52146</v>
      </c>
      <c r="B1356" s="94" t="str">
        <f t="shared" si="95"/>
        <v>52146</v>
      </c>
      <c r="C1356" s="92" t="s">
        <v>1018</v>
      </c>
      <c r="D1356" s="92" t="s">
        <v>46</v>
      </c>
      <c r="E1356" s="92" t="s">
        <v>1031</v>
      </c>
      <c r="F1356" s="92" t="str">
        <f t="shared" si="96"/>
        <v xml:space="preserve">V.  </v>
      </c>
      <c r="G1356" s="92" t="str">
        <f t="shared" si="97"/>
        <v>V.  LONE ROCK</v>
      </c>
      <c r="H1356" s="96">
        <v>52</v>
      </c>
      <c r="I1356" s="96">
        <v>146</v>
      </c>
    </row>
    <row r="1357" spans="1:9" x14ac:dyDescent="0.2">
      <c r="A1357" s="92" t="str">
        <f t="shared" si="94"/>
        <v>52186</v>
      </c>
      <c r="B1357" s="94" t="str">
        <f t="shared" si="95"/>
        <v>52186</v>
      </c>
      <c r="C1357" s="92" t="s">
        <v>1018</v>
      </c>
      <c r="D1357" s="92" t="s">
        <v>46</v>
      </c>
      <c r="E1357" s="92" t="s">
        <v>1032</v>
      </c>
      <c r="F1357" s="92" t="str">
        <f t="shared" si="96"/>
        <v xml:space="preserve">V.  </v>
      </c>
      <c r="G1357" s="92" t="str">
        <f t="shared" si="97"/>
        <v>V.  VIOLA</v>
      </c>
      <c r="H1357" s="96">
        <v>52</v>
      </c>
      <c r="I1357" s="96">
        <v>186</v>
      </c>
    </row>
    <row r="1358" spans="1:9" x14ac:dyDescent="0.2">
      <c r="A1358" s="92" t="str">
        <f t="shared" si="94"/>
        <v>52196</v>
      </c>
      <c r="B1358" s="94" t="str">
        <f t="shared" si="95"/>
        <v>52196</v>
      </c>
      <c r="C1358" s="92" t="s">
        <v>1018</v>
      </c>
      <c r="D1358" s="92" t="s">
        <v>46</v>
      </c>
      <c r="E1358" s="92" t="s">
        <v>1033</v>
      </c>
      <c r="F1358" s="92" t="str">
        <f t="shared" si="96"/>
        <v xml:space="preserve">V.  </v>
      </c>
      <c r="G1358" s="92" t="str">
        <f t="shared" si="97"/>
        <v>V.  YUBA</v>
      </c>
      <c r="H1358" s="96">
        <v>52</v>
      </c>
      <c r="I1358" s="96">
        <v>196</v>
      </c>
    </row>
    <row r="1359" spans="1:9" x14ac:dyDescent="0.2">
      <c r="A1359" s="92" t="str">
        <f t="shared" si="94"/>
        <v>52276</v>
      </c>
      <c r="B1359" s="94" t="str">
        <f t="shared" si="95"/>
        <v>52276</v>
      </c>
      <c r="C1359" s="92" t="s">
        <v>1018</v>
      </c>
      <c r="D1359" s="92" t="s">
        <v>48</v>
      </c>
      <c r="E1359" s="92" t="s">
        <v>1034</v>
      </c>
      <c r="F1359" s="92" t="str">
        <f t="shared" si="96"/>
        <v xml:space="preserve">C.  </v>
      </c>
      <c r="G1359" s="92" t="str">
        <f t="shared" si="97"/>
        <v>C.  RICHLAND CENTER</v>
      </c>
      <c r="H1359" s="96">
        <v>52</v>
      </c>
      <c r="I1359" s="96">
        <v>276</v>
      </c>
    </row>
    <row r="1360" spans="1:9" x14ac:dyDescent="0.2">
      <c r="A1360" s="92" t="str">
        <f t="shared" si="94"/>
        <v>53002</v>
      </c>
      <c r="B1360" s="94" t="str">
        <f t="shared" si="95"/>
        <v>53002</v>
      </c>
      <c r="C1360" s="92" t="s">
        <v>1036</v>
      </c>
      <c r="D1360" s="92" t="s">
        <v>28</v>
      </c>
      <c r="E1360" s="92" t="s">
        <v>1035</v>
      </c>
      <c r="F1360" s="92" t="str">
        <f t="shared" si="96"/>
        <v xml:space="preserve">T.  </v>
      </c>
      <c r="G1360" s="92" t="str">
        <f t="shared" si="97"/>
        <v>T.  AVON</v>
      </c>
      <c r="H1360" s="96">
        <v>53</v>
      </c>
      <c r="I1360" s="96" t="s">
        <v>1368</v>
      </c>
    </row>
    <row r="1361" spans="1:9" x14ac:dyDescent="0.2">
      <c r="A1361" s="92" t="str">
        <f t="shared" si="94"/>
        <v>53004</v>
      </c>
      <c r="B1361" s="94" t="str">
        <f t="shared" si="95"/>
        <v>53004</v>
      </c>
      <c r="C1361" s="92" t="s">
        <v>1036</v>
      </c>
      <c r="D1361" s="92" t="s">
        <v>28</v>
      </c>
      <c r="E1361" s="92" t="s">
        <v>1037</v>
      </c>
      <c r="F1361" s="92" t="str">
        <f t="shared" si="96"/>
        <v xml:space="preserve">T.  </v>
      </c>
      <c r="G1361" s="92" t="str">
        <f t="shared" si="97"/>
        <v>T.  BELOIT</v>
      </c>
      <c r="H1361" s="96">
        <v>53</v>
      </c>
      <c r="I1361" s="96" t="s">
        <v>1352</v>
      </c>
    </row>
    <row r="1362" spans="1:9" x14ac:dyDescent="0.2">
      <c r="A1362" s="92" t="str">
        <f t="shared" si="94"/>
        <v>53006</v>
      </c>
      <c r="B1362" s="94" t="str">
        <f t="shared" si="95"/>
        <v>53006</v>
      </c>
      <c r="C1362" s="92" t="s">
        <v>1036</v>
      </c>
      <c r="D1362" s="92" t="s">
        <v>28</v>
      </c>
      <c r="E1362" s="92" t="s">
        <v>1038</v>
      </c>
      <c r="F1362" s="92" t="str">
        <f t="shared" si="96"/>
        <v xml:space="preserve">T.  </v>
      </c>
      <c r="G1362" s="92" t="str">
        <f t="shared" si="97"/>
        <v>T.  BRADFORD</v>
      </c>
      <c r="H1362" s="96">
        <v>53</v>
      </c>
      <c r="I1362" s="96" t="s">
        <v>1353</v>
      </c>
    </row>
    <row r="1363" spans="1:9" x14ac:dyDescent="0.2">
      <c r="A1363" s="92" t="str">
        <f t="shared" si="94"/>
        <v>53008</v>
      </c>
      <c r="B1363" s="94" t="str">
        <f t="shared" si="95"/>
        <v>53008</v>
      </c>
      <c r="C1363" s="92" t="s">
        <v>1036</v>
      </c>
      <c r="D1363" s="92" t="s">
        <v>28</v>
      </c>
      <c r="E1363" s="92" t="s">
        <v>897</v>
      </c>
      <c r="F1363" s="92" t="str">
        <f t="shared" si="96"/>
        <v xml:space="preserve">T.  </v>
      </c>
      <c r="G1363" s="92" t="str">
        <f t="shared" si="97"/>
        <v>T.  CENTER</v>
      </c>
      <c r="H1363" s="96">
        <v>53</v>
      </c>
      <c r="I1363" s="96" t="s">
        <v>1354</v>
      </c>
    </row>
    <row r="1364" spans="1:9" x14ac:dyDescent="0.2">
      <c r="A1364" s="92" t="str">
        <f t="shared" si="94"/>
        <v>53010</v>
      </c>
      <c r="B1364" s="94" t="str">
        <f t="shared" si="95"/>
        <v>53010</v>
      </c>
      <c r="C1364" s="92" t="s">
        <v>1036</v>
      </c>
      <c r="D1364" s="92" t="s">
        <v>28</v>
      </c>
      <c r="E1364" s="92" t="s">
        <v>71</v>
      </c>
      <c r="F1364" s="92" t="str">
        <f t="shared" si="96"/>
        <v xml:space="preserve">T.  </v>
      </c>
      <c r="G1364" s="92" t="str">
        <f t="shared" si="97"/>
        <v>T.  CLINTON</v>
      </c>
      <c r="H1364" s="96">
        <v>53</v>
      </c>
      <c r="I1364" s="96" t="s">
        <v>1355</v>
      </c>
    </row>
    <row r="1365" spans="1:9" x14ac:dyDescent="0.2">
      <c r="A1365" s="92" t="str">
        <f t="shared" si="94"/>
        <v>53012</v>
      </c>
      <c r="B1365" s="94" t="str">
        <f t="shared" si="95"/>
        <v>53012</v>
      </c>
      <c r="C1365" s="92" t="s">
        <v>1036</v>
      </c>
      <c r="D1365" s="92" t="s">
        <v>28</v>
      </c>
      <c r="E1365" s="92" t="s">
        <v>1039</v>
      </c>
      <c r="F1365" s="92" t="str">
        <f t="shared" si="96"/>
        <v xml:space="preserve">T.  </v>
      </c>
      <c r="G1365" s="92" t="str">
        <f t="shared" si="97"/>
        <v>T.  FULTON</v>
      </c>
      <c r="H1365" s="96">
        <v>53</v>
      </c>
      <c r="I1365" s="96" t="s">
        <v>1356</v>
      </c>
    </row>
    <row r="1366" spans="1:9" x14ac:dyDescent="0.2">
      <c r="A1366" s="92" t="str">
        <f t="shared" si="94"/>
        <v>53014</v>
      </c>
      <c r="B1366" s="94" t="str">
        <f t="shared" si="95"/>
        <v>53014</v>
      </c>
      <c r="C1366" s="92" t="s">
        <v>1036</v>
      </c>
      <c r="D1366" s="92" t="s">
        <v>28</v>
      </c>
      <c r="E1366" s="92" t="s">
        <v>995</v>
      </c>
      <c r="F1366" s="92" t="str">
        <f t="shared" si="96"/>
        <v xml:space="preserve">T.  </v>
      </c>
      <c r="G1366" s="92" t="str">
        <f t="shared" si="97"/>
        <v>T.  HARMONY</v>
      </c>
      <c r="H1366" s="96">
        <v>53</v>
      </c>
      <c r="I1366" s="96" t="s">
        <v>1357</v>
      </c>
    </row>
    <row r="1367" spans="1:9" x14ac:dyDescent="0.2">
      <c r="A1367" s="92" t="str">
        <f t="shared" si="94"/>
        <v>53016</v>
      </c>
      <c r="B1367" s="94" t="str">
        <f t="shared" si="95"/>
        <v>53016</v>
      </c>
      <c r="C1367" s="92" t="s">
        <v>1036</v>
      </c>
      <c r="D1367" s="92" t="s">
        <v>28</v>
      </c>
      <c r="E1367" s="92" t="s">
        <v>1040</v>
      </c>
      <c r="F1367" s="92" t="str">
        <f t="shared" si="96"/>
        <v xml:space="preserve">T.  </v>
      </c>
      <c r="G1367" s="92" t="str">
        <f t="shared" si="97"/>
        <v>T.  JANESVILLE</v>
      </c>
      <c r="H1367" s="96">
        <v>53</v>
      </c>
      <c r="I1367" s="96" t="s">
        <v>1358</v>
      </c>
    </row>
    <row r="1368" spans="1:9" x14ac:dyDescent="0.2">
      <c r="A1368" s="92" t="str">
        <f t="shared" si="94"/>
        <v>53018</v>
      </c>
      <c r="B1368" s="94" t="str">
        <f t="shared" si="95"/>
        <v>53018</v>
      </c>
      <c r="C1368" s="92" t="s">
        <v>1036</v>
      </c>
      <c r="D1368" s="92" t="s">
        <v>28</v>
      </c>
      <c r="E1368" s="92" t="s">
        <v>958</v>
      </c>
      <c r="F1368" s="92" t="str">
        <f t="shared" si="96"/>
        <v xml:space="preserve">T.  </v>
      </c>
      <c r="G1368" s="92" t="str">
        <f t="shared" si="97"/>
        <v>T.  JOHNSTOWN</v>
      </c>
      <c r="H1368" s="96">
        <v>53</v>
      </c>
      <c r="I1368" s="96" t="s">
        <v>1359</v>
      </c>
    </row>
    <row r="1369" spans="1:9" x14ac:dyDescent="0.2">
      <c r="A1369" s="92" t="str">
        <f t="shared" si="94"/>
        <v>53020</v>
      </c>
      <c r="B1369" s="94" t="str">
        <f t="shared" si="95"/>
        <v>53020</v>
      </c>
      <c r="C1369" s="92" t="s">
        <v>1036</v>
      </c>
      <c r="D1369" s="92" t="s">
        <v>28</v>
      </c>
      <c r="E1369" s="92" t="s">
        <v>1041</v>
      </c>
      <c r="F1369" s="92" t="str">
        <f t="shared" si="96"/>
        <v xml:space="preserve">T.  </v>
      </c>
      <c r="G1369" s="92" t="str">
        <f t="shared" si="97"/>
        <v>T.  LA PRAIRIE</v>
      </c>
      <c r="H1369" s="96">
        <v>53</v>
      </c>
      <c r="I1369" s="96" t="s">
        <v>1360</v>
      </c>
    </row>
    <row r="1370" spans="1:9" x14ac:dyDescent="0.2">
      <c r="A1370" s="92" t="str">
        <f t="shared" si="94"/>
        <v>53022</v>
      </c>
      <c r="B1370" s="94" t="str">
        <f t="shared" si="95"/>
        <v>53022</v>
      </c>
      <c r="C1370" s="92" t="s">
        <v>1036</v>
      </c>
      <c r="D1370" s="92" t="s">
        <v>28</v>
      </c>
      <c r="E1370" s="92" t="s">
        <v>509</v>
      </c>
      <c r="F1370" s="92" t="str">
        <f t="shared" si="96"/>
        <v xml:space="preserve">T.  </v>
      </c>
      <c r="G1370" s="92" t="str">
        <f t="shared" si="97"/>
        <v>T.  LIMA</v>
      </c>
      <c r="H1370" s="96">
        <v>53</v>
      </c>
      <c r="I1370" s="96" t="s">
        <v>1361</v>
      </c>
    </row>
    <row r="1371" spans="1:9" x14ac:dyDescent="0.2">
      <c r="A1371" s="92" t="str">
        <f t="shared" si="94"/>
        <v>53024</v>
      </c>
      <c r="B1371" s="94" t="str">
        <f t="shared" si="95"/>
        <v>53024</v>
      </c>
      <c r="C1371" s="92" t="s">
        <v>1036</v>
      </c>
      <c r="D1371" s="92" t="s">
        <v>28</v>
      </c>
      <c r="E1371" s="92" t="s">
        <v>1042</v>
      </c>
      <c r="F1371" s="92" t="str">
        <f t="shared" si="96"/>
        <v xml:space="preserve">T.  </v>
      </c>
      <c r="G1371" s="92" t="str">
        <f t="shared" si="97"/>
        <v>T.  MAGNOLIA</v>
      </c>
      <c r="H1371" s="96">
        <v>53</v>
      </c>
      <c r="I1371" s="96" t="s">
        <v>1362</v>
      </c>
    </row>
    <row r="1372" spans="1:9" x14ac:dyDescent="0.2">
      <c r="A1372" s="92" t="str">
        <f t="shared" si="94"/>
        <v>53026</v>
      </c>
      <c r="B1372" s="94" t="str">
        <f t="shared" si="95"/>
        <v>53026</v>
      </c>
      <c r="C1372" s="92" t="s">
        <v>1036</v>
      </c>
      <c r="D1372" s="92" t="s">
        <v>28</v>
      </c>
      <c r="E1372" s="92" t="s">
        <v>149</v>
      </c>
      <c r="F1372" s="92" t="str">
        <f t="shared" si="96"/>
        <v xml:space="preserve">T.  </v>
      </c>
      <c r="G1372" s="92" t="str">
        <f t="shared" si="97"/>
        <v>T.  MILTON</v>
      </c>
      <c r="H1372" s="96">
        <v>53</v>
      </c>
      <c r="I1372" s="96" t="s">
        <v>1363</v>
      </c>
    </row>
    <row r="1373" spans="1:9" x14ac:dyDescent="0.2">
      <c r="A1373" s="92" t="str">
        <f t="shared" si="94"/>
        <v>53028</v>
      </c>
      <c r="B1373" s="94" t="str">
        <f t="shared" si="95"/>
        <v>53028</v>
      </c>
      <c r="C1373" s="92" t="s">
        <v>1036</v>
      </c>
      <c r="D1373" s="92" t="s">
        <v>28</v>
      </c>
      <c r="E1373" s="92" t="s">
        <v>1043</v>
      </c>
      <c r="F1373" s="92" t="str">
        <f t="shared" si="96"/>
        <v xml:space="preserve">T.  </v>
      </c>
      <c r="G1373" s="92" t="str">
        <f t="shared" si="97"/>
        <v>T.  NEWARK</v>
      </c>
      <c r="H1373" s="96">
        <v>53</v>
      </c>
      <c r="I1373" s="96" t="s">
        <v>1364</v>
      </c>
    </row>
    <row r="1374" spans="1:9" x14ac:dyDescent="0.2">
      <c r="A1374" s="92" t="str">
        <f t="shared" si="94"/>
        <v>53030</v>
      </c>
      <c r="B1374" s="94" t="str">
        <f t="shared" si="95"/>
        <v>53030</v>
      </c>
      <c r="C1374" s="92" t="s">
        <v>1036</v>
      </c>
      <c r="D1374" s="92" t="s">
        <v>28</v>
      </c>
      <c r="E1374" s="92" t="s">
        <v>634</v>
      </c>
      <c r="F1374" s="92" t="str">
        <f t="shared" si="96"/>
        <v xml:space="preserve">T.  </v>
      </c>
      <c r="G1374" s="92" t="str">
        <f t="shared" si="97"/>
        <v>T.  PLYMOUTH</v>
      </c>
      <c r="H1374" s="96">
        <v>53</v>
      </c>
      <c r="I1374" s="96" t="s">
        <v>1365</v>
      </c>
    </row>
    <row r="1375" spans="1:9" x14ac:dyDescent="0.2">
      <c r="A1375" s="92" t="str">
        <f t="shared" si="94"/>
        <v>53032</v>
      </c>
      <c r="B1375" s="94" t="str">
        <f t="shared" si="95"/>
        <v>53032</v>
      </c>
      <c r="C1375" s="92" t="s">
        <v>1036</v>
      </c>
      <c r="D1375" s="92" t="s">
        <v>28</v>
      </c>
      <c r="E1375" s="92" t="s">
        <v>1044</v>
      </c>
      <c r="F1375" s="92" t="str">
        <f t="shared" si="96"/>
        <v xml:space="preserve">T.  </v>
      </c>
      <c r="G1375" s="92" t="str">
        <f t="shared" si="97"/>
        <v>T.  PORTER</v>
      </c>
      <c r="H1375" s="96">
        <v>53</v>
      </c>
      <c r="I1375" s="96" t="s">
        <v>1366</v>
      </c>
    </row>
    <row r="1376" spans="1:9" x14ac:dyDescent="0.2">
      <c r="A1376" s="92" t="str">
        <f t="shared" si="94"/>
        <v>53034</v>
      </c>
      <c r="B1376" s="94" t="str">
        <f t="shared" si="95"/>
        <v>53034</v>
      </c>
      <c r="C1376" s="92" t="s">
        <v>1036</v>
      </c>
      <c r="D1376" s="92" t="s">
        <v>28</v>
      </c>
      <c r="E1376" s="92" t="s">
        <v>1036</v>
      </c>
      <c r="F1376" s="92" t="str">
        <f t="shared" si="96"/>
        <v xml:space="preserve">T.  </v>
      </c>
      <c r="G1376" s="92" t="str">
        <f t="shared" si="97"/>
        <v>T.  ROCK</v>
      </c>
      <c r="H1376" s="96">
        <v>53</v>
      </c>
      <c r="I1376" s="96" t="s">
        <v>1367</v>
      </c>
    </row>
    <row r="1377" spans="1:9" x14ac:dyDescent="0.2">
      <c r="A1377" s="92" t="str">
        <f t="shared" si="94"/>
        <v>53036</v>
      </c>
      <c r="B1377" s="94" t="str">
        <f t="shared" si="95"/>
        <v>53036</v>
      </c>
      <c r="C1377" s="92" t="s">
        <v>1036</v>
      </c>
      <c r="D1377" s="92" t="s">
        <v>28</v>
      </c>
      <c r="E1377" s="92" t="s">
        <v>946</v>
      </c>
      <c r="F1377" s="92" t="str">
        <f t="shared" si="96"/>
        <v xml:space="preserve">T.  </v>
      </c>
      <c r="G1377" s="92" t="str">
        <f t="shared" si="97"/>
        <v>T.  SPRING VALLEY</v>
      </c>
      <c r="H1377" s="96">
        <v>53</v>
      </c>
      <c r="I1377" s="96" t="s">
        <v>1370</v>
      </c>
    </row>
    <row r="1378" spans="1:9" x14ac:dyDescent="0.2">
      <c r="A1378" s="92" t="str">
        <f t="shared" si="94"/>
        <v>53038</v>
      </c>
      <c r="B1378" s="94" t="str">
        <f t="shared" si="95"/>
        <v>53038</v>
      </c>
      <c r="C1378" s="92" t="s">
        <v>1036</v>
      </c>
      <c r="D1378" s="92" t="s">
        <v>28</v>
      </c>
      <c r="E1378" s="92" t="s">
        <v>1045</v>
      </c>
      <c r="F1378" s="92" t="str">
        <f t="shared" si="96"/>
        <v xml:space="preserve">T.  </v>
      </c>
      <c r="G1378" s="92" t="str">
        <f t="shared" si="97"/>
        <v>T.  TURTLE</v>
      </c>
      <c r="H1378" s="96">
        <v>53</v>
      </c>
      <c r="I1378" s="96" t="s">
        <v>1371</v>
      </c>
    </row>
    <row r="1379" spans="1:9" x14ac:dyDescent="0.2">
      <c r="A1379" s="92" t="str">
        <f t="shared" si="94"/>
        <v>53040</v>
      </c>
      <c r="B1379" s="94" t="str">
        <f t="shared" si="95"/>
        <v>53040</v>
      </c>
      <c r="C1379" s="92" t="s">
        <v>1036</v>
      </c>
      <c r="D1379" s="92" t="s">
        <v>28</v>
      </c>
      <c r="E1379" s="92" t="s">
        <v>174</v>
      </c>
      <c r="F1379" s="92" t="str">
        <f t="shared" si="96"/>
        <v xml:space="preserve">T.  </v>
      </c>
      <c r="G1379" s="92" t="str">
        <f t="shared" si="97"/>
        <v>T.  UNION</v>
      </c>
      <c r="H1379" s="96">
        <v>53</v>
      </c>
      <c r="I1379" s="96" t="s">
        <v>1372</v>
      </c>
    </row>
    <row r="1380" spans="1:9" x14ac:dyDescent="0.2">
      <c r="A1380" s="92" t="str">
        <f t="shared" si="94"/>
        <v>53111</v>
      </c>
      <c r="B1380" s="94" t="str">
        <f t="shared" si="95"/>
        <v>53111</v>
      </c>
      <c r="C1380" s="92" t="s">
        <v>1036</v>
      </c>
      <c r="D1380" s="92" t="s">
        <v>46</v>
      </c>
      <c r="E1380" s="92" t="s">
        <v>71</v>
      </c>
      <c r="F1380" s="92" t="str">
        <f t="shared" si="96"/>
        <v xml:space="preserve">V.  </v>
      </c>
      <c r="G1380" s="92" t="str">
        <f t="shared" si="97"/>
        <v>V.  CLINTON</v>
      </c>
      <c r="H1380" s="96">
        <v>53</v>
      </c>
      <c r="I1380" s="96">
        <v>111</v>
      </c>
    </row>
    <row r="1381" spans="1:9" x14ac:dyDescent="0.2">
      <c r="A1381" s="92" t="str">
        <f t="shared" si="94"/>
        <v>53126</v>
      </c>
      <c r="B1381" s="94" t="str">
        <f t="shared" si="95"/>
        <v>53126</v>
      </c>
      <c r="C1381" s="92" t="s">
        <v>1036</v>
      </c>
      <c r="D1381" s="92" t="s">
        <v>46</v>
      </c>
      <c r="E1381" s="92" t="s">
        <v>1046</v>
      </c>
      <c r="F1381" s="92" t="str">
        <f t="shared" si="96"/>
        <v xml:space="preserve">V.  </v>
      </c>
      <c r="G1381" s="92" t="str">
        <f t="shared" si="97"/>
        <v>V.  FOOTVILLE</v>
      </c>
      <c r="H1381" s="96">
        <v>53</v>
      </c>
      <c r="I1381" s="96">
        <v>126</v>
      </c>
    </row>
    <row r="1382" spans="1:9" x14ac:dyDescent="0.2">
      <c r="A1382" s="92" t="str">
        <f t="shared" si="94"/>
        <v>53165</v>
      </c>
      <c r="B1382" s="94" t="str">
        <f t="shared" si="95"/>
        <v>53165</v>
      </c>
      <c r="C1382" s="92" t="s">
        <v>1036</v>
      </c>
      <c r="D1382" s="92" t="s">
        <v>46</v>
      </c>
      <c r="E1382" s="92" t="s">
        <v>1047</v>
      </c>
      <c r="F1382" s="92" t="str">
        <f t="shared" si="96"/>
        <v xml:space="preserve">V.  </v>
      </c>
      <c r="G1382" s="92" t="str">
        <f t="shared" si="97"/>
        <v>V.  ORFORDVILLE</v>
      </c>
      <c r="H1382" s="96">
        <v>53</v>
      </c>
      <c r="I1382" s="96">
        <v>165</v>
      </c>
    </row>
    <row r="1383" spans="1:9" x14ac:dyDescent="0.2">
      <c r="A1383" s="92" t="str">
        <f t="shared" si="94"/>
        <v>53206</v>
      </c>
      <c r="B1383" s="94" t="str">
        <f t="shared" si="95"/>
        <v>53206</v>
      </c>
      <c r="C1383" s="92" t="s">
        <v>1036</v>
      </c>
      <c r="D1383" s="92" t="s">
        <v>48</v>
      </c>
      <c r="E1383" s="92" t="s">
        <v>1037</v>
      </c>
      <c r="F1383" s="92" t="str">
        <f t="shared" si="96"/>
        <v xml:space="preserve">C.  </v>
      </c>
      <c r="G1383" s="92" t="str">
        <f t="shared" si="97"/>
        <v>C.  BELOIT</v>
      </c>
      <c r="H1383" s="96">
        <v>53</v>
      </c>
      <c r="I1383" s="96">
        <v>206</v>
      </c>
    </row>
    <row r="1384" spans="1:9" x14ac:dyDescent="0.2">
      <c r="A1384" s="92" t="str">
        <f t="shared" si="94"/>
        <v>53210</v>
      </c>
      <c r="B1384" s="94" t="str">
        <f t="shared" si="95"/>
        <v>53210</v>
      </c>
      <c r="C1384" s="92" t="s">
        <v>1036</v>
      </c>
      <c r="D1384" s="92" t="s">
        <v>48</v>
      </c>
      <c r="E1384" s="92" t="s">
        <v>550</v>
      </c>
      <c r="F1384" s="92" t="str">
        <f t="shared" si="96"/>
        <v xml:space="preserve">C.  </v>
      </c>
      <c r="G1384" s="92" t="str">
        <f t="shared" si="97"/>
        <v>C.  BRODHEAD</v>
      </c>
      <c r="H1384" s="96">
        <v>53</v>
      </c>
      <c r="I1384" s="96">
        <v>210</v>
      </c>
    </row>
    <row r="1385" spans="1:9" x14ac:dyDescent="0.2">
      <c r="A1385" s="92" t="str">
        <f t="shared" si="94"/>
        <v>53221</v>
      </c>
      <c r="B1385" s="94" t="str">
        <f t="shared" si="95"/>
        <v>53221</v>
      </c>
      <c r="C1385" s="92" t="s">
        <v>1036</v>
      </c>
      <c r="D1385" s="92" t="s">
        <v>48</v>
      </c>
      <c r="E1385" s="92" t="s">
        <v>350</v>
      </c>
      <c r="F1385" s="92" t="str">
        <f t="shared" si="96"/>
        <v xml:space="preserve">C.  </v>
      </c>
      <c r="G1385" s="92" t="str">
        <f t="shared" si="97"/>
        <v>C.  EDGERTON</v>
      </c>
      <c r="H1385" s="96">
        <v>53</v>
      </c>
      <c r="I1385" s="96">
        <v>221</v>
      </c>
    </row>
    <row r="1386" spans="1:9" x14ac:dyDescent="0.2">
      <c r="A1386" s="92" t="str">
        <f t="shared" si="94"/>
        <v>53222</v>
      </c>
      <c r="B1386" s="94" t="str">
        <f t="shared" si="95"/>
        <v>53222</v>
      </c>
      <c r="C1386" s="92" t="s">
        <v>1036</v>
      </c>
      <c r="D1386" s="92" t="s">
        <v>48</v>
      </c>
      <c r="E1386" s="92" t="s">
        <v>1048</v>
      </c>
      <c r="F1386" s="92" t="str">
        <f t="shared" si="96"/>
        <v xml:space="preserve">C.  </v>
      </c>
      <c r="G1386" s="92" t="str">
        <f t="shared" si="97"/>
        <v>C.  EVANSVILLE</v>
      </c>
      <c r="H1386" s="96">
        <v>53</v>
      </c>
      <c r="I1386" s="96">
        <v>222</v>
      </c>
    </row>
    <row r="1387" spans="1:9" x14ac:dyDescent="0.2">
      <c r="A1387" s="92" t="str">
        <f t="shared" si="94"/>
        <v>53241</v>
      </c>
      <c r="B1387" s="94" t="str">
        <f t="shared" si="95"/>
        <v>53241</v>
      </c>
      <c r="C1387" s="92" t="s">
        <v>1036</v>
      </c>
      <c r="D1387" s="92" t="s">
        <v>48</v>
      </c>
      <c r="E1387" s="92" t="s">
        <v>1040</v>
      </c>
      <c r="F1387" s="92" t="str">
        <f t="shared" si="96"/>
        <v xml:space="preserve">C.  </v>
      </c>
      <c r="G1387" s="92" t="str">
        <f t="shared" si="97"/>
        <v>C.  JANESVILLE</v>
      </c>
      <c r="H1387" s="96">
        <v>53</v>
      </c>
      <c r="I1387" s="96">
        <v>241</v>
      </c>
    </row>
    <row r="1388" spans="1:9" x14ac:dyDescent="0.2">
      <c r="A1388" s="92" t="str">
        <f t="shared" si="94"/>
        <v>53257</v>
      </c>
      <c r="B1388" s="94" t="str">
        <f t="shared" si="95"/>
        <v>53257</v>
      </c>
      <c r="C1388" s="92" t="s">
        <v>1036</v>
      </c>
      <c r="D1388" s="92" t="s">
        <v>48</v>
      </c>
      <c r="E1388" s="92" t="s">
        <v>149</v>
      </c>
      <c r="F1388" s="92" t="str">
        <f t="shared" si="96"/>
        <v xml:space="preserve">C.  </v>
      </c>
      <c r="G1388" s="92" t="str">
        <f t="shared" si="97"/>
        <v>C.  MILTON</v>
      </c>
      <c r="H1388" s="96">
        <v>53</v>
      </c>
      <c r="I1388" s="96">
        <v>257</v>
      </c>
    </row>
    <row r="1389" spans="1:9" x14ac:dyDescent="0.2">
      <c r="A1389" s="92" t="str">
        <f t="shared" si="94"/>
        <v>54002</v>
      </c>
      <c r="B1389" s="94" t="str">
        <f t="shared" si="95"/>
        <v>54002</v>
      </c>
      <c r="C1389" s="92" t="s">
        <v>169</v>
      </c>
      <c r="D1389" s="92" t="s">
        <v>28</v>
      </c>
      <c r="E1389" s="92" t="s">
        <v>1049</v>
      </c>
      <c r="F1389" s="92" t="str">
        <f t="shared" si="96"/>
        <v xml:space="preserve">T.  </v>
      </c>
      <c r="G1389" s="92" t="str">
        <f t="shared" si="97"/>
        <v>T.  ATLANTA</v>
      </c>
      <c r="H1389" s="96">
        <v>54</v>
      </c>
      <c r="I1389" s="96" t="s">
        <v>1368</v>
      </c>
    </row>
    <row r="1390" spans="1:9" x14ac:dyDescent="0.2">
      <c r="A1390" s="92" t="str">
        <f t="shared" si="94"/>
        <v>54004</v>
      </c>
      <c r="B1390" s="94" t="str">
        <f t="shared" si="95"/>
        <v>54004</v>
      </c>
      <c r="C1390" s="92" t="s">
        <v>169</v>
      </c>
      <c r="D1390" s="92" t="s">
        <v>28</v>
      </c>
      <c r="E1390" s="92" t="s">
        <v>1050</v>
      </c>
      <c r="F1390" s="92" t="str">
        <f t="shared" si="96"/>
        <v xml:space="preserve">T.  </v>
      </c>
      <c r="G1390" s="92" t="str">
        <f t="shared" si="97"/>
        <v>T.  BIG BEND</v>
      </c>
      <c r="H1390" s="96">
        <v>54</v>
      </c>
      <c r="I1390" s="96" t="s">
        <v>1352</v>
      </c>
    </row>
    <row r="1391" spans="1:9" x14ac:dyDescent="0.2">
      <c r="A1391" s="92" t="str">
        <f t="shared" si="94"/>
        <v>54006</v>
      </c>
      <c r="B1391" s="94" t="str">
        <f t="shared" si="95"/>
        <v>54006</v>
      </c>
      <c r="C1391" s="92" t="s">
        <v>169</v>
      </c>
      <c r="D1391" s="92" t="s">
        <v>28</v>
      </c>
      <c r="E1391" s="92" t="s">
        <v>1051</v>
      </c>
      <c r="F1391" s="92" t="str">
        <f t="shared" si="96"/>
        <v xml:space="preserve">T.  </v>
      </c>
      <c r="G1391" s="92" t="str">
        <f t="shared" si="97"/>
        <v>T.  BIG FALLS</v>
      </c>
      <c r="H1391" s="96">
        <v>54</v>
      </c>
      <c r="I1391" s="96" t="s">
        <v>1353</v>
      </c>
    </row>
    <row r="1392" spans="1:9" x14ac:dyDescent="0.2">
      <c r="A1392" s="92" t="str">
        <f t="shared" si="94"/>
        <v>54008</v>
      </c>
      <c r="B1392" s="94" t="str">
        <f t="shared" si="95"/>
        <v>54008</v>
      </c>
      <c r="C1392" s="92" t="s">
        <v>169</v>
      </c>
      <c r="D1392" s="92" t="s">
        <v>28</v>
      </c>
      <c r="E1392" s="92" t="s">
        <v>1052</v>
      </c>
      <c r="F1392" s="92" t="str">
        <f t="shared" si="96"/>
        <v xml:space="preserve">T.  </v>
      </c>
      <c r="G1392" s="92" t="str">
        <f t="shared" si="97"/>
        <v>T.  CEDAR RAPIDS</v>
      </c>
      <c r="H1392" s="96">
        <v>54</v>
      </c>
      <c r="I1392" s="96" t="s">
        <v>1354</v>
      </c>
    </row>
    <row r="1393" spans="1:9" x14ac:dyDescent="0.2">
      <c r="A1393" s="92" t="str">
        <f t="shared" si="94"/>
        <v>54010</v>
      </c>
      <c r="B1393" s="94" t="str">
        <f t="shared" si="95"/>
        <v>54010</v>
      </c>
      <c r="C1393" s="92" t="s">
        <v>169</v>
      </c>
      <c r="D1393" s="92" t="s">
        <v>28</v>
      </c>
      <c r="E1393" s="92" t="s">
        <v>163</v>
      </c>
      <c r="F1393" s="92" t="str">
        <f t="shared" si="96"/>
        <v xml:space="preserve">T.  </v>
      </c>
      <c r="G1393" s="92" t="str">
        <f t="shared" si="97"/>
        <v>T.  DEWEY</v>
      </c>
      <c r="H1393" s="96">
        <v>54</v>
      </c>
      <c r="I1393" s="96" t="s">
        <v>1355</v>
      </c>
    </row>
    <row r="1394" spans="1:9" x14ac:dyDescent="0.2">
      <c r="A1394" s="92" t="str">
        <f t="shared" si="94"/>
        <v>54012</v>
      </c>
      <c r="B1394" s="94" t="str">
        <f t="shared" si="95"/>
        <v>54012</v>
      </c>
      <c r="C1394" s="92" t="s">
        <v>169</v>
      </c>
      <c r="D1394" s="92" t="s">
        <v>28</v>
      </c>
      <c r="E1394" s="92" t="s">
        <v>993</v>
      </c>
      <c r="F1394" s="92" t="str">
        <f t="shared" si="96"/>
        <v xml:space="preserve">T.  </v>
      </c>
      <c r="G1394" s="92" t="str">
        <f t="shared" si="97"/>
        <v>T.  FLAMBEAU</v>
      </c>
      <c r="H1394" s="96">
        <v>54</v>
      </c>
      <c r="I1394" s="96" t="s">
        <v>1356</v>
      </c>
    </row>
    <row r="1395" spans="1:9" x14ac:dyDescent="0.2">
      <c r="A1395" s="92" t="str">
        <f t="shared" si="94"/>
        <v>54014</v>
      </c>
      <c r="B1395" s="94" t="str">
        <f t="shared" si="95"/>
        <v>54014</v>
      </c>
      <c r="C1395" s="92" t="s">
        <v>169</v>
      </c>
      <c r="D1395" s="92" t="s">
        <v>28</v>
      </c>
      <c r="E1395" s="92" t="s">
        <v>230</v>
      </c>
      <c r="F1395" s="92" t="str">
        <f t="shared" si="96"/>
        <v xml:space="preserve">T.  </v>
      </c>
      <c r="G1395" s="92" t="str">
        <f t="shared" si="97"/>
        <v>T.  GRANT</v>
      </c>
      <c r="H1395" s="96">
        <v>54</v>
      </c>
      <c r="I1395" s="96" t="s">
        <v>1357</v>
      </c>
    </row>
    <row r="1396" spans="1:9" x14ac:dyDescent="0.2">
      <c r="A1396" s="92" t="str">
        <f t="shared" si="94"/>
        <v>54016</v>
      </c>
      <c r="B1396" s="94" t="str">
        <f t="shared" si="95"/>
        <v>54016</v>
      </c>
      <c r="C1396" s="92" t="s">
        <v>169</v>
      </c>
      <c r="D1396" s="92" t="s">
        <v>28</v>
      </c>
      <c r="E1396" s="92" t="s">
        <v>1053</v>
      </c>
      <c r="F1396" s="92" t="str">
        <f t="shared" si="96"/>
        <v xml:space="preserve">T.  </v>
      </c>
      <c r="G1396" s="92" t="str">
        <f t="shared" si="97"/>
        <v>T.  GROW</v>
      </c>
      <c r="H1396" s="96">
        <v>54</v>
      </c>
      <c r="I1396" s="96" t="s">
        <v>1358</v>
      </c>
    </row>
    <row r="1397" spans="1:9" x14ac:dyDescent="0.2">
      <c r="A1397" s="92" t="str">
        <f t="shared" si="94"/>
        <v>54018</v>
      </c>
      <c r="B1397" s="94" t="str">
        <f t="shared" si="95"/>
        <v>54018</v>
      </c>
      <c r="C1397" s="92" t="s">
        <v>169</v>
      </c>
      <c r="D1397" s="92" t="s">
        <v>28</v>
      </c>
      <c r="E1397" s="92" t="s">
        <v>1054</v>
      </c>
      <c r="F1397" s="92" t="str">
        <f t="shared" si="96"/>
        <v xml:space="preserve">T.  </v>
      </c>
      <c r="G1397" s="92" t="str">
        <f t="shared" si="97"/>
        <v>T.  HAWKINS</v>
      </c>
      <c r="H1397" s="96">
        <v>54</v>
      </c>
      <c r="I1397" s="96" t="s">
        <v>1359</v>
      </c>
    </row>
    <row r="1398" spans="1:9" x14ac:dyDescent="0.2">
      <c r="A1398" s="92" t="str">
        <f t="shared" si="94"/>
        <v>54020</v>
      </c>
      <c r="B1398" s="94" t="str">
        <f t="shared" si="95"/>
        <v>54020</v>
      </c>
      <c r="C1398" s="92" t="s">
        <v>169</v>
      </c>
      <c r="D1398" s="92" t="s">
        <v>28</v>
      </c>
      <c r="E1398" s="92" t="s">
        <v>364</v>
      </c>
      <c r="F1398" s="92" t="str">
        <f t="shared" si="96"/>
        <v xml:space="preserve">T.  </v>
      </c>
      <c r="G1398" s="92" t="str">
        <f t="shared" si="97"/>
        <v>T.  HUBBARD</v>
      </c>
      <c r="H1398" s="96">
        <v>54</v>
      </c>
      <c r="I1398" s="96" t="s">
        <v>1360</v>
      </c>
    </row>
    <row r="1399" spans="1:9" x14ac:dyDescent="0.2">
      <c r="A1399" s="92" t="str">
        <f t="shared" si="94"/>
        <v>54022</v>
      </c>
      <c r="B1399" s="94" t="str">
        <f t="shared" si="95"/>
        <v>54022</v>
      </c>
      <c r="C1399" s="92" t="s">
        <v>169</v>
      </c>
      <c r="D1399" s="92" t="s">
        <v>28</v>
      </c>
      <c r="E1399" s="92" t="s">
        <v>123</v>
      </c>
      <c r="F1399" s="92" t="str">
        <f t="shared" si="96"/>
        <v xml:space="preserve">T.  </v>
      </c>
      <c r="G1399" s="92" t="str">
        <f t="shared" si="97"/>
        <v>T.  LAWRENCE</v>
      </c>
      <c r="H1399" s="96">
        <v>54</v>
      </c>
      <c r="I1399" s="96" t="s">
        <v>1361</v>
      </c>
    </row>
    <row r="1400" spans="1:9" x14ac:dyDescent="0.2">
      <c r="A1400" s="92" t="str">
        <f t="shared" si="94"/>
        <v>54024</v>
      </c>
      <c r="B1400" s="94" t="str">
        <f t="shared" si="95"/>
        <v>54024</v>
      </c>
      <c r="C1400" s="92" t="s">
        <v>169</v>
      </c>
      <c r="D1400" s="92" t="s">
        <v>28</v>
      </c>
      <c r="E1400" s="92" t="s">
        <v>343</v>
      </c>
      <c r="F1400" s="92" t="str">
        <f t="shared" si="96"/>
        <v xml:space="preserve">T.  </v>
      </c>
      <c r="G1400" s="92" t="str">
        <f t="shared" si="97"/>
        <v>T.  MARSHALL</v>
      </c>
      <c r="H1400" s="96">
        <v>54</v>
      </c>
      <c r="I1400" s="96" t="s">
        <v>1362</v>
      </c>
    </row>
    <row r="1401" spans="1:9" x14ac:dyDescent="0.2">
      <c r="A1401" s="92" t="str">
        <f t="shared" si="94"/>
        <v>54026</v>
      </c>
      <c r="B1401" s="94" t="str">
        <f t="shared" si="95"/>
        <v>54026</v>
      </c>
      <c r="C1401" s="92" t="s">
        <v>169</v>
      </c>
      <c r="D1401" s="92" t="s">
        <v>28</v>
      </c>
      <c r="E1401" s="92" t="s">
        <v>1055</v>
      </c>
      <c r="F1401" s="92" t="str">
        <f t="shared" si="96"/>
        <v xml:space="preserve">T.  </v>
      </c>
      <c r="G1401" s="92" t="str">
        <f t="shared" si="97"/>
        <v>T.  MURRY</v>
      </c>
      <c r="H1401" s="96">
        <v>54</v>
      </c>
      <c r="I1401" s="96" t="s">
        <v>1363</v>
      </c>
    </row>
    <row r="1402" spans="1:9" x14ac:dyDescent="0.2">
      <c r="A1402" s="92" t="str">
        <f t="shared" si="94"/>
        <v>54028</v>
      </c>
      <c r="B1402" s="94" t="str">
        <f t="shared" si="95"/>
        <v>54028</v>
      </c>
      <c r="C1402" s="92" t="s">
        <v>169</v>
      </c>
      <c r="D1402" s="92" t="s">
        <v>28</v>
      </c>
      <c r="E1402" s="92" t="s">
        <v>1018</v>
      </c>
      <c r="F1402" s="92" t="str">
        <f t="shared" si="96"/>
        <v xml:space="preserve">T.  </v>
      </c>
      <c r="G1402" s="92" t="str">
        <f t="shared" si="97"/>
        <v>T.  RICHLAND</v>
      </c>
      <c r="H1402" s="96">
        <v>54</v>
      </c>
      <c r="I1402" s="96" t="s">
        <v>1364</v>
      </c>
    </row>
    <row r="1403" spans="1:9" x14ac:dyDescent="0.2">
      <c r="A1403" s="92" t="str">
        <f t="shared" si="94"/>
        <v>54030</v>
      </c>
      <c r="B1403" s="94" t="str">
        <f t="shared" si="95"/>
        <v>54030</v>
      </c>
      <c r="C1403" s="92" t="s">
        <v>169</v>
      </c>
      <c r="D1403" s="92" t="s">
        <v>28</v>
      </c>
      <c r="E1403" s="92" t="s">
        <v>169</v>
      </c>
      <c r="F1403" s="92" t="str">
        <f t="shared" si="96"/>
        <v xml:space="preserve">T.  </v>
      </c>
      <c r="G1403" s="92" t="str">
        <f t="shared" si="97"/>
        <v>T.  RUSK</v>
      </c>
      <c r="H1403" s="96">
        <v>54</v>
      </c>
      <c r="I1403" s="96" t="s">
        <v>1365</v>
      </c>
    </row>
    <row r="1404" spans="1:9" x14ac:dyDescent="0.2">
      <c r="A1404" s="92" t="str">
        <f t="shared" si="94"/>
        <v>54032</v>
      </c>
      <c r="B1404" s="94" t="str">
        <f t="shared" si="95"/>
        <v>54032</v>
      </c>
      <c r="C1404" s="92" t="s">
        <v>169</v>
      </c>
      <c r="D1404" s="92" t="s">
        <v>28</v>
      </c>
      <c r="E1404" s="92" t="s">
        <v>1056</v>
      </c>
      <c r="F1404" s="92" t="str">
        <f t="shared" si="96"/>
        <v xml:space="preserve">T.  </v>
      </c>
      <c r="G1404" s="92" t="str">
        <f t="shared" si="97"/>
        <v>T.  SOUTH FORK</v>
      </c>
      <c r="H1404" s="96">
        <v>54</v>
      </c>
      <c r="I1404" s="96" t="s">
        <v>1366</v>
      </c>
    </row>
    <row r="1405" spans="1:9" x14ac:dyDescent="0.2">
      <c r="A1405" s="92" t="str">
        <f t="shared" si="94"/>
        <v>54034</v>
      </c>
      <c r="B1405" s="94" t="str">
        <f t="shared" si="95"/>
        <v>54034</v>
      </c>
      <c r="C1405" s="92" t="s">
        <v>169</v>
      </c>
      <c r="D1405" s="92" t="s">
        <v>28</v>
      </c>
      <c r="E1405" s="92" t="s">
        <v>1057</v>
      </c>
      <c r="F1405" s="92" t="str">
        <f t="shared" si="96"/>
        <v xml:space="preserve">T.  </v>
      </c>
      <c r="G1405" s="92" t="str">
        <f t="shared" si="97"/>
        <v>T.  STRICKLAND</v>
      </c>
      <c r="H1405" s="96">
        <v>54</v>
      </c>
      <c r="I1405" s="96" t="s">
        <v>1367</v>
      </c>
    </row>
    <row r="1406" spans="1:9" x14ac:dyDescent="0.2">
      <c r="A1406" s="92" t="str">
        <f t="shared" si="94"/>
        <v>54036</v>
      </c>
      <c r="B1406" s="94" t="str">
        <f t="shared" si="95"/>
        <v>54036</v>
      </c>
      <c r="C1406" s="92" t="s">
        <v>169</v>
      </c>
      <c r="D1406" s="92" t="s">
        <v>28</v>
      </c>
      <c r="E1406" s="92" t="s">
        <v>1058</v>
      </c>
      <c r="F1406" s="92" t="str">
        <f t="shared" si="96"/>
        <v xml:space="preserve">T.  </v>
      </c>
      <c r="G1406" s="92" t="str">
        <f t="shared" si="97"/>
        <v>T.  STUBBS</v>
      </c>
      <c r="H1406" s="96">
        <v>54</v>
      </c>
      <c r="I1406" s="96" t="s">
        <v>1370</v>
      </c>
    </row>
    <row r="1407" spans="1:9" x14ac:dyDescent="0.2">
      <c r="A1407" s="92" t="str">
        <f t="shared" si="94"/>
        <v>54038</v>
      </c>
      <c r="B1407" s="94" t="str">
        <f t="shared" si="95"/>
        <v>54038</v>
      </c>
      <c r="C1407" s="92" t="s">
        <v>169</v>
      </c>
      <c r="D1407" s="92" t="s">
        <v>28</v>
      </c>
      <c r="E1407" s="92" t="s">
        <v>1059</v>
      </c>
      <c r="F1407" s="92" t="str">
        <f t="shared" si="96"/>
        <v xml:space="preserve">T.  </v>
      </c>
      <c r="G1407" s="92" t="str">
        <f t="shared" si="97"/>
        <v>T.  THORNAPPLE</v>
      </c>
      <c r="H1407" s="96">
        <v>54</v>
      </c>
      <c r="I1407" s="96" t="s">
        <v>1371</v>
      </c>
    </row>
    <row r="1408" spans="1:9" x14ac:dyDescent="0.2">
      <c r="A1408" s="92" t="str">
        <f t="shared" si="94"/>
        <v>54040</v>
      </c>
      <c r="B1408" s="94" t="str">
        <f t="shared" si="95"/>
        <v>54040</v>
      </c>
      <c r="C1408" s="92" t="s">
        <v>169</v>
      </c>
      <c r="D1408" s="92" t="s">
        <v>28</v>
      </c>
      <c r="E1408" s="92" t="b">
        <v>1</v>
      </c>
      <c r="F1408" s="92" t="str">
        <f t="shared" si="96"/>
        <v xml:space="preserve">T.  </v>
      </c>
      <c r="G1408" s="92" t="str">
        <f t="shared" si="97"/>
        <v>T.  TRUE</v>
      </c>
      <c r="H1408" s="96">
        <v>54</v>
      </c>
      <c r="I1408" s="96" t="s">
        <v>1372</v>
      </c>
    </row>
    <row r="1409" spans="1:9" x14ac:dyDescent="0.2">
      <c r="A1409" s="92" t="str">
        <f t="shared" si="94"/>
        <v>54042</v>
      </c>
      <c r="B1409" s="94" t="str">
        <f t="shared" si="95"/>
        <v>54042</v>
      </c>
      <c r="C1409" s="92" t="s">
        <v>169</v>
      </c>
      <c r="D1409" s="92" t="s">
        <v>28</v>
      </c>
      <c r="E1409" s="92" t="s">
        <v>399</v>
      </c>
      <c r="F1409" s="92" t="str">
        <f t="shared" si="96"/>
        <v xml:space="preserve">T.  </v>
      </c>
      <c r="G1409" s="92" t="str">
        <f t="shared" si="97"/>
        <v>T.  WASHINGTON</v>
      </c>
      <c r="H1409" s="96">
        <v>54</v>
      </c>
      <c r="I1409" s="96" t="s">
        <v>1373</v>
      </c>
    </row>
    <row r="1410" spans="1:9" x14ac:dyDescent="0.2">
      <c r="A1410" s="92" t="str">
        <f t="shared" si="94"/>
        <v>54044</v>
      </c>
      <c r="B1410" s="94" t="str">
        <f t="shared" si="95"/>
        <v>54044</v>
      </c>
      <c r="C1410" s="92" t="s">
        <v>169</v>
      </c>
      <c r="D1410" s="92" t="s">
        <v>28</v>
      </c>
      <c r="E1410" s="92" t="s">
        <v>1060</v>
      </c>
      <c r="F1410" s="92" t="str">
        <f t="shared" si="96"/>
        <v xml:space="preserve">T.  </v>
      </c>
      <c r="G1410" s="92" t="str">
        <f t="shared" si="97"/>
        <v>T.  WILKINSON</v>
      </c>
      <c r="H1410" s="96">
        <v>54</v>
      </c>
      <c r="I1410" s="96" t="s">
        <v>1374</v>
      </c>
    </row>
    <row r="1411" spans="1:9" x14ac:dyDescent="0.2">
      <c r="A1411" s="92" t="str">
        <f t="shared" si="94"/>
        <v>54046</v>
      </c>
      <c r="B1411" s="94" t="str">
        <f t="shared" si="95"/>
        <v>54046</v>
      </c>
      <c r="C1411" s="92" t="s">
        <v>169</v>
      </c>
      <c r="D1411" s="92" t="s">
        <v>28</v>
      </c>
      <c r="E1411" s="92" t="s">
        <v>1061</v>
      </c>
      <c r="F1411" s="92" t="str">
        <f t="shared" si="96"/>
        <v xml:space="preserve">T.  </v>
      </c>
      <c r="G1411" s="92" t="str">
        <f t="shared" si="97"/>
        <v>T.  WILLARD</v>
      </c>
      <c r="H1411" s="96">
        <v>54</v>
      </c>
      <c r="I1411" s="96" t="s">
        <v>1375</v>
      </c>
    </row>
    <row r="1412" spans="1:9" x14ac:dyDescent="0.2">
      <c r="A1412" s="92" t="str">
        <f t="shared" si="94"/>
        <v>54048</v>
      </c>
      <c r="B1412" s="94" t="str">
        <f t="shared" si="95"/>
        <v>54048</v>
      </c>
      <c r="C1412" s="92" t="s">
        <v>169</v>
      </c>
      <c r="D1412" s="92" t="s">
        <v>28</v>
      </c>
      <c r="E1412" s="92" t="s">
        <v>436</v>
      </c>
      <c r="F1412" s="92" t="str">
        <f t="shared" si="96"/>
        <v xml:space="preserve">T.  </v>
      </c>
      <c r="G1412" s="92" t="str">
        <f t="shared" si="97"/>
        <v>T.  WILSON</v>
      </c>
      <c r="H1412" s="96">
        <v>54</v>
      </c>
      <c r="I1412" s="96" t="s">
        <v>1376</v>
      </c>
    </row>
    <row r="1413" spans="1:9" x14ac:dyDescent="0.2">
      <c r="A1413" s="92" t="str">
        <f t="shared" ref="A1413:A1476" si="98">H1413&amp;I1413</f>
        <v>54106</v>
      </c>
      <c r="B1413" s="94" t="str">
        <f t="shared" ref="B1413:B1476" si="99">A1413</f>
        <v>54106</v>
      </c>
      <c r="C1413" s="92" t="s">
        <v>169</v>
      </c>
      <c r="D1413" s="92" t="s">
        <v>46</v>
      </c>
      <c r="E1413" s="92" t="s">
        <v>1062</v>
      </c>
      <c r="F1413" s="92" t="str">
        <f t="shared" ref="F1413:F1476" si="100">D1413&amp;".  "</f>
        <v xml:space="preserve">V.  </v>
      </c>
      <c r="G1413" s="92" t="str">
        <f t="shared" ref="G1413:G1476" si="101">F1413&amp;E1413</f>
        <v>V.  BRUCE</v>
      </c>
      <c r="H1413" s="96">
        <v>54</v>
      </c>
      <c r="I1413" s="96">
        <v>106</v>
      </c>
    </row>
    <row r="1414" spans="1:9" x14ac:dyDescent="0.2">
      <c r="A1414" s="92" t="str">
        <f t="shared" si="98"/>
        <v>54111</v>
      </c>
      <c r="B1414" s="94" t="str">
        <f t="shared" si="99"/>
        <v>54111</v>
      </c>
      <c r="C1414" s="92" t="s">
        <v>169</v>
      </c>
      <c r="D1414" s="92" t="s">
        <v>46</v>
      </c>
      <c r="E1414" s="92" t="s">
        <v>1063</v>
      </c>
      <c r="F1414" s="92" t="str">
        <f t="shared" si="100"/>
        <v xml:space="preserve">V.  </v>
      </c>
      <c r="G1414" s="92" t="str">
        <f t="shared" si="101"/>
        <v>V.  CONRATH</v>
      </c>
      <c r="H1414" s="96">
        <v>54</v>
      </c>
      <c r="I1414" s="96">
        <v>111</v>
      </c>
    </row>
    <row r="1415" spans="1:9" x14ac:dyDescent="0.2">
      <c r="A1415" s="92" t="str">
        <f t="shared" si="98"/>
        <v>54131</v>
      </c>
      <c r="B1415" s="94" t="str">
        <f t="shared" si="99"/>
        <v>54131</v>
      </c>
      <c r="C1415" s="92" t="s">
        <v>169</v>
      </c>
      <c r="D1415" s="92" t="s">
        <v>46</v>
      </c>
      <c r="E1415" s="92" t="s">
        <v>1064</v>
      </c>
      <c r="F1415" s="92" t="str">
        <f t="shared" si="100"/>
        <v xml:space="preserve">V.  </v>
      </c>
      <c r="G1415" s="92" t="str">
        <f t="shared" si="101"/>
        <v>V.  GLEN FLORA</v>
      </c>
      <c r="H1415" s="96">
        <v>54</v>
      </c>
      <c r="I1415" s="96">
        <v>131</v>
      </c>
    </row>
    <row r="1416" spans="1:9" x14ac:dyDescent="0.2">
      <c r="A1416" s="92" t="str">
        <f t="shared" si="98"/>
        <v>54136</v>
      </c>
      <c r="B1416" s="94" t="str">
        <f t="shared" si="99"/>
        <v>54136</v>
      </c>
      <c r="C1416" s="92" t="s">
        <v>169</v>
      </c>
      <c r="D1416" s="92" t="s">
        <v>46</v>
      </c>
      <c r="E1416" s="92" t="s">
        <v>1054</v>
      </c>
      <c r="F1416" s="92" t="str">
        <f t="shared" si="100"/>
        <v xml:space="preserve">V.  </v>
      </c>
      <c r="G1416" s="92" t="str">
        <f t="shared" si="101"/>
        <v>V.  HAWKINS</v>
      </c>
      <c r="H1416" s="96">
        <v>54</v>
      </c>
      <c r="I1416" s="96">
        <v>136</v>
      </c>
    </row>
    <row r="1417" spans="1:9" x14ac:dyDescent="0.2">
      <c r="A1417" s="92" t="str">
        <f t="shared" si="98"/>
        <v>54141</v>
      </c>
      <c r="B1417" s="94" t="str">
        <f t="shared" si="99"/>
        <v>54141</v>
      </c>
      <c r="C1417" s="92" t="s">
        <v>169</v>
      </c>
      <c r="D1417" s="92" t="s">
        <v>46</v>
      </c>
      <c r="E1417" s="92" t="s">
        <v>1065</v>
      </c>
      <c r="F1417" s="92" t="str">
        <f t="shared" si="100"/>
        <v xml:space="preserve">V.  </v>
      </c>
      <c r="G1417" s="92" t="str">
        <f t="shared" si="101"/>
        <v>V.  INGRAM</v>
      </c>
      <c r="H1417" s="96">
        <v>54</v>
      </c>
      <c r="I1417" s="96">
        <v>141</v>
      </c>
    </row>
    <row r="1418" spans="1:9" x14ac:dyDescent="0.2">
      <c r="A1418" s="92" t="str">
        <f t="shared" si="98"/>
        <v>54181</v>
      </c>
      <c r="B1418" s="94" t="str">
        <f t="shared" si="99"/>
        <v>54181</v>
      </c>
      <c r="C1418" s="92" t="s">
        <v>169</v>
      </c>
      <c r="D1418" s="92" t="s">
        <v>46</v>
      </c>
      <c r="E1418" s="92" t="s">
        <v>836</v>
      </c>
      <c r="F1418" s="92" t="str">
        <f t="shared" si="100"/>
        <v xml:space="preserve">V.  </v>
      </c>
      <c r="G1418" s="92" t="str">
        <f t="shared" si="101"/>
        <v>V.  SHELDON</v>
      </c>
      <c r="H1418" s="96">
        <v>54</v>
      </c>
      <c r="I1418" s="96">
        <v>181</v>
      </c>
    </row>
    <row r="1419" spans="1:9" x14ac:dyDescent="0.2">
      <c r="A1419" s="92" t="str">
        <f t="shared" si="98"/>
        <v>54186</v>
      </c>
      <c r="B1419" s="94" t="str">
        <f t="shared" si="99"/>
        <v>54186</v>
      </c>
      <c r="C1419" s="92" t="s">
        <v>169</v>
      </c>
      <c r="D1419" s="92" t="s">
        <v>46</v>
      </c>
      <c r="E1419" s="92" t="s">
        <v>1066</v>
      </c>
      <c r="F1419" s="92" t="str">
        <f t="shared" si="100"/>
        <v xml:space="preserve">V.  </v>
      </c>
      <c r="G1419" s="92" t="str">
        <f t="shared" si="101"/>
        <v>V.  TONY</v>
      </c>
      <c r="H1419" s="96">
        <v>54</v>
      </c>
      <c r="I1419" s="96">
        <v>186</v>
      </c>
    </row>
    <row r="1420" spans="1:9" x14ac:dyDescent="0.2">
      <c r="A1420" s="92" t="str">
        <f t="shared" si="98"/>
        <v>54191</v>
      </c>
      <c r="B1420" s="94" t="str">
        <f t="shared" si="99"/>
        <v>54191</v>
      </c>
      <c r="C1420" s="92" t="s">
        <v>169</v>
      </c>
      <c r="D1420" s="92" t="s">
        <v>46</v>
      </c>
      <c r="E1420" s="92" t="s">
        <v>1067</v>
      </c>
      <c r="F1420" s="92" t="str">
        <f t="shared" si="100"/>
        <v xml:space="preserve">V.  </v>
      </c>
      <c r="G1420" s="92" t="str">
        <f t="shared" si="101"/>
        <v>V.  WEYERHAEUSER</v>
      </c>
      <c r="H1420" s="96">
        <v>54</v>
      </c>
      <c r="I1420" s="96">
        <v>191</v>
      </c>
    </row>
    <row r="1421" spans="1:9" x14ac:dyDescent="0.2">
      <c r="A1421" s="92" t="str">
        <f t="shared" si="98"/>
        <v>54246</v>
      </c>
      <c r="B1421" s="94" t="str">
        <f t="shared" si="99"/>
        <v>54246</v>
      </c>
      <c r="C1421" s="92" t="s">
        <v>169</v>
      </c>
      <c r="D1421" s="92" t="s">
        <v>48</v>
      </c>
      <c r="E1421" s="92" t="s">
        <v>1068</v>
      </c>
      <c r="F1421" s="92" t="str">
        <f t="shared" si="100"/>
        <v xml:space="preserve">C.  </v>
      </c>
      <c r="G1421" s="92" t="str">
        <f t="shared" si="101"/>
        <v>C.  LADYSMITH</v>
      </c>
      <c r="H1421" s="96">
        <v>54</v>
      </c>
      <c r="I1421" s="96">
        <v>246</v>
      </c>
    </row>
    <row r="1422" spans="1:9" x14ac:dyDescent="0.2">
      <c r="A1422" s="92" t="str">
        <f t="shared" si="98"/>
        <v>55002</v>
      </c>
      <c r="B1422" s="94" t="str">
        <f t="shared" si="99"/>
        <v>55002</v>
      </c>
      <c r="C1422" s="92" t="s">
        <v>1070</v>
      </c>
      <c r="D1422" s="92" t="s">
        <v>28</v>
      </c>
      <c r="E1422" s="92" t="s">
        <v>1069</v>
      </c>
      <c r="F1422" s="92" t="str">
        <f t="shared" si="100"/>
        <v xml:space="preserve">T.  </v>
      </c>
      <c r="G1422" s="92" t="str">
        <f t="shared" si="101"/>
        <v>T.  BALDWIN</v>
      </c>
      <c r="H1422" s="96">
        <v>55</v>
      </c>
      <c r="I1422" s="96" t="s">
        <v>1368</v>
      </c>
    </row>
    <row r="1423" spans="1:9" x14ac:dyDescent="0.2">
      <c r="A1423" s="92" t="str">
        <f t="shared" si="98"/>
        <v>55004</v>
      </c>
      <c r="B1423" s="94" t="str">
        <f t="shared" si="99"/>
        <v>55004</v>
      </c>
      <c r="C1423" s="92" t="s">
        <v>1070</v>
      </c>
      <c r="D1423" s="92" t="s">
        <v>28</v>
      </c>
      <c r="E1423" s="92" t="s">
        <v>1071</v>
      </c>
      <c r="F1423" s="92" t="str">
        <f t="shared" si="100"/>
        <v xml:space="preserve">T.  </v>
      </c>
      <c r="G1423" s="92" t="str">
        <f t="shared" si="101"/>
        <v>T.  CADY</v>
      </c>
      <c r="H1423" s="96">
        <v>55</v>
      </c>
      <c r="I1423" s="96" t="s">
        <v>1352</v>
      </c>
    </row>
    <row r="1424" spans="1:9" x14ac:dyDescent="0.2">
      <c r="A1424" s="92" t="str">
        <f t="shared" si="98"/>
        <v>55006</v>
      </c>
      <c r="B1424" s="94" t="str">
        <f t="shared" si="99"/>
        <v>55006</v>
      </c>
      <c r="C1424" s="92" t="s">
        <v>1070</v>
      </c>
      <c r="D1424" s="92" t="s">
        <v>28</v>
      </c>
      <c r="E1424" s="92" t="s">
        <v>1072</v>
      </c>
      <c r="F1424" s="92" t="str">
        <f t="shared" si="100"/>
        <v xml:space="preserve">T.  </v>
      </c>
      <c r="G1424" s="92" t="str">
        <f t="shared" si="101"/>
        <v>T.  CYLON</v>
      </c>
      <c r="H1424" s="96">
        <v>55</v>
      </c>
      <c r="I1424" s="96" t="s">
        <v>1353</v>
      </c>
    </row>
    <row r="1425" spans="1:9" x14ac:dyDescent="0.2">
      <c r="A1425" s="92" t="str">
        <f t="shared" si="98"/>
        <v>55008</v>
      </c>
      <c r="B1425" s="94" t="str">
        <f t="shared" si="99"/>
        <v>55008</v>
      </c>
      <c r="C1425" s="92" t="s">
        <v>1070</v>
      </c>
      <c r="D1425" s="92" t="s">
        <v>28</v>
      </c>
      <c r="E1425" s="92" t="s">
        <v>421</v>
      </c>
      <c r="F1425" s="92" t="str">
        <f t="shared" si="100"/>
        <v xml:space="preserve">T.  </v>
      </c>
      <c r="G1425" s="92" t="str">
        <f t="shared" si="101"/>
        <v>T.  EAU GALLE</v>
      </c>
      <c r="H1425" s="96">
        <v>55</v>
      </c>
      <c r="I1425" s="96" t="s">
        <v>1354</v>
      </c>
    </row>
    <row r="1426" spans="1:9" x14ac:dyDescent="0.2">
      <c r="A1426" s="92" t="str">
        <f t="shared" si="98"/>
        <v>55010</v>
      </c>
      <c r="B1426" s="94" t="str">
        <f t="shared" si="99"/>
        <v>55010</v>
      </c>
      <c r="C1426" s="92" t="s">
        <v>1070</v>
      </c>
      <c r="D1426" s="92" t="s">
        <v>28</v>
      </c>
      <c r="E1426" s="92" t="s">
        <v>1073</v>
      </c>
      <c r="F1426" s="92" t="str">
        <f t="shared" si="100"/>
        <v xml:space="preserve">T.  </v>
      </c>
      <c r="G1426" s="92" t="str">
        <f t="shared" si="101"/>
        <v>T.  EMERALD</v>
      </c>
      <c r="H1426" s="96">
        <v>55</v>
      </c>
      <c r="I1426" s="96" t="s">
        <v>1355</v>
      </c>
    </row>
    <row r="1427" spans="1:9" x14ac:dyDescent="0.2">
      <c r="A1427" s="92" t="str">
        <f t="shared" si="98"/>
        <v>55012</v>
      </c>
      <c r="B1427" s="94" t="str">
        <f t="shared" si="99"/>
        <v>55012</v>
      </c>
      <c r="C1427" s="92" t="s">
        <v>1070</v>
      </c>
      <c r="D1427" s="92" t="s">
        <v>28</v>
      </c>
      <c r="E1427" s="92" t="s">
        <v>1074</v>
      </c>
      <c r="F1427" s="92" t="str">
        <f t="shared" si="100"/>
        <v xml:space="preserve">T.  </v>
      </c>
      <c r="G1427" s="92" t="str">
        <f t="shared" si="101"/>
        <v>T.  ERIN PRAIRIE</v>
      </c>
      <c r="H1427" s="96">
        <v>55</v>
      </c>
      <c r="I1427" s="96" t="s">
        <v>1356</v>
      </c>
    </row>
    <row r="1428" spans="1:9" x14ac:dyDescent="0.2">
      <c r="A1428" s="92" t="str">
        <f t="shared" si="98"/>
        <v>55014</v>
      </c>
      <c r="B1428" s="94" t="str">
        <f t="shared" si="99"/>
        <v>55014</v>
      </c>
      <c r="C1428" s="92" t="s">
        <v>1070</v>
      </c>
      <c r="D1428" s="92" t="s">
        <v>28</v>
      </c>
      <c r="E1428" s="92" t="s">
        <v>468</v>
      </c>
      <c r="F1428" s="92" t="str">
        <f t="shared" si="100"/>
        <v xml:space="preserve">T.  </v>
      </c>
      <c r="G1428" s="92" t="str">
        <f t="shared" si="101"/>
        <v>T.  FOREST</v>
      </c>
      <c r="H1428" s="96">
        <v>55</v>
      </c>
      <c r="I1428" s="96" t="s">
        <v>1357</v>
      </c>
    </row>
    <row r="1429" spans="1:9" x14ac:dyDescent="0.2">
      <c r="A1429" s="92" t="str">
        <f t="shared" si="98"/>
        <v>55016</v>
      </c>
      <c r="B1429" s="94" t="str">
        <f t="shared" si="99"/>
        <v>55016</v>
      </c>
      <c r="C1429" s="92" t="s">
        <v>1070</v>
      </c>
      <c r="D1429" s="92" t="s">
        <v>28</v>
      </c>
      <c r="E1429" s="92" t="s">
        <v>1075</v>
      </c>
      <c r="F1429" s="92" t="str">
        <f t="shared" si="100"/>
        <v xml:space="preserve">T.  </v>
      </c>
      <c r="G1429" s="92" t="str">
        <f t="shared" si="101"/>
        <v>T.  GLENWOOD</v>
      </c>
      <c r="H1429" s="96">
        <v>55</v>
      </c>
      <c r="I1429" s="96" t="s">
        <v>1358</v>
      </c>
    </row>
    <row r="1430" spans="1:9" x14ac:dyDescent="0.2">
      <c r="A1430" s="92" t="str">
        <f t="shared" si="98"/>
        <v>55018</v>
      </c>
      <c r="B1430" s="94" t="str">
        <f t="shared" si="99"/>
        <v>55018</v>
      </c>
      <c r="C1430" s="92" t="s">
        <v>1070</v>
      </c>
      <c r="D1430" s="92" t="s">
        <v>28</v>
      </c>
      <c r="E1430" s="92" t="s">
        <v>1076</v>
      </c>
      <c r="F1430" s="92" t="str">
        <f t="shared" si="100"/>
        <v xml:space="preserve">T.  </v>
      </c>
      <c r="G1430" s="92" t="str">
        <f t="shared" si="101"/>
        <v>T.  HAMMOND</v>
      </c>
      <c r="H1430" s="96">
        <v>55</v>
      </c>
      <c r="I1430" s="96" t="s">
        <v>1359</v>
      </c>
    </row>
    <row r="1431" spans="1:9" x14ac:dyDescent="0.2">
      <c r="A1431" s="92" t="str">
        <f t="shared" si="98"/>
        <v>55020</v>
      </c>
      <c r="B1431" s="94" t="str">
        <f t="shared" si="99"/>
        <v>55020</v>
      </c>
      <c r="C1431" s="92" t="s">
        <v>1070</v>
      </c>
      <c r="D1431" s="92" t="s">
        <v>28</v>
      </c>
      <c r="E1431" s="92" t="s">
        <v>1077</v>
      </c>
      <c r="F1431" s="92" t="str">
        <f t="shared" si="100"/>
        <v xml:space="preserve">T.  </v>
      </c>
      <c r="G1431" s="92" t="str">
        <f t="shared" si="101"/>
        <v>T.  HUDSON</v>
      </c>
      <c r="H1431" s="96">
        <v>55</v>
      </c>
      <c r="I1431" s="96" t="s">
        <v>1360</v>
      </c>
    </row>
    <row r="1432" spans="1:9" x14ac:dyDescent="0.2">
      <c r="A1432" s="92" t="str">
        <f t="shared" si="98"/>
        <v>55022</v>
      </c>
      <c r="B1432" s="94" t="str">
        <f t="shared" si="99"/>
        <v>55022</v>
      </c>
      <c r="C1432" s="92" t="s">
        <v>1070</v>
      </c>
      <c r="D1432" s="92" t="s">
        <v>28</v>
      </c>
      <c r="E1432" s="92" t="s">
        <v>1078</v>
      </c>
      <c r="F1432" s="92" t="str">
        <f t="shared" si="100"/>
        <v xml:space="preserve">T.  </v>
      </c>
      <c r="G1432" s="92" t="str">
        <f t="shared" si="101"/>
        <v>T.  KINNICKINNIC</v>
      </c>
      <c r="H1432" s="96">
        <v>55</v>
      </c>
      <c r="I1432" s="96" t="s">
        <v>1361</v>
      </c>
    </row>
    <row r="1433" spans="1:9" x14ac:dyDescent="0.2">
      <c r="A1433" s="92" t="str">
        <f t="shared" si="98"/>
        <v>55024</v>
      </c>
      <c r="B1433" s="94" t="str">
        <f t="shared" si="99"/>
        <v>55024</v>
      </c>
      <c r="C1433" s="92" t="s">
        <v>1070</v>
      </c>
      <c r="D1433" s="92" t="s">
        <v>28</v>
      </c>
      <c r="E1433" s="92" t="s">
        <v>448</v>
      </c>
      <c r="F1433" s="92" t="str">
        <f t="shared" si="100"/>
        <v xml:space="preserve">T.  </v>
      </c>
      <c r="G1433" s="92" t="str">
        <f t="shared" si="101"/>
        <v>T.  PLEASANT VALLEY</v>
      </c>
      <c r="H1433" s="96">
        <v>55</v>
      </c>
      <c r="I1433" s="96" t="s">
        <v>1362</v>
      </c>
    </row>
    <row r="1434" spans="1:9" x14ac:dyDescent="0.2">
      <c r="A1434" s="92" t="str">
        <f t="shared" si="98"/>
        <v>55026</v>
      </c>
      <c r="B1434" s="94" t="str">
        <f t="shared" si="99"/>
        <v>55026</v>
      </c>
      <c r="C1434" s="92" t="s">
        <v>1070</v>
      </c>
      <c r="D1434" s="92" t="s">
        <v>28</v>
      </c>
      <c r="E1434" s="92" t="s">
        <v>1079</v>
      </c>
      <c r="F1434" s="92" t="str">
        <f t="shared" si="100"/>
        <v xml:space="preserve">T.  </v>
      </c>
      <c r="G1434" s="92" t="str">
        <f t="shared" si="101"/>
        <v>T.  RICHMOND</v>
      </c>
      <c r="H1434" s="96">
        <v>55</v>
      </c>
      <c r="I1434" s="96" t="s">
        <v>1363</v>
      </c>
    </row>
    <row r="1435" spans="1:9" x14ac:dyDescent="0.2">
      <c r="A1435" s="92" t="str">
        <f t="shared" si="98"/>
        <v>55028</v>
      </c>
      <c r="B1435" s="94" t="str">
        <f t="shared" si="99"/>
        <v>55028</v>
      </c>
      <c r="C1435" s="92" t="s">
        <v>1070</v>
      </c>
      <c r="D1435" s="92" t="s">
        <v>28</v>
      </c>
      <c r="E1435" s="92" t="s">
        <v>1080</v>
      </c>
      <c r="F1435" s="92" t="str">
        <f t="shared" si="100"/>
        <v xml:space="preserve">T.  </v>
      </c>
      <c r="G1435" s="92" t="str">
        <f t="shared" si="101"/>
        <v>T.  RUSH RIVER</v>
      </c>
      <c r="H1435" s="96">
        <v>55</v>
      </c>
      <c r="I1435" s="96" t="s">
        <v>1364</v>
      </c>
    </row>
    <row r="1436" spans="1:9" x14ac:dyDescent="0.2">
      <c r="A1436" s="92" t="str">
        <f t="shared" si="98"/>
        <v>55030</v>
      </c>
      <c r="B1436" s="94" t="str">
        <f t="shared" si="99"/>
        <v>55030</v>
      </c>
      <c r="C1436" s="92" t="s">
        <v>1070</v>
      </c>
      <c r="D1436" s="92" t="s">
        <v>28</v>
      </c>
      <c r="E1436" s="92" t="s">
        <v>1081</v>
      </c>
      <c r="F1436" s="92" t="str">
        <f t="shared" si="100"/>
        <v xml:space="preserve">T.  </v>
      </c>
      <c r="G1436" s="92" t="str">
        <f t="shared" si="101"/>
        <v>T.  SAINT JOSEPH</v>
      </c>
      <c r="H1436" s="96">
        <v>55</v>
      </c>
      <c r="I1436" s="96" t="s">
        <v>1365</v>
      </c>
    </row>
    <row r="1437" spans="1:9" x14ac:dyDescent="0.2">
      <c r="A1437" s="92" t="str">
        <f t="shared" si="98"/>
        <v>55032</v>
      </c>
      <c r="B1437" s="94" t="str">
        <f t="shared" si="99"/>
        <v>55032</v>
      </c>
      <c r="C1437" s="92" t="s">
        <v>1070</v>
      </c>
      <c r="D1437" s="92" t="s">
        <v>28</v>
      </c>
      <c r="E1437" s="92" t="s">
        <v>1082</v>
      </c>
      <c r="F1437" s="92" t="str">
        <f t="shared" si="100"/>
        <v xml:space="preserve">T.  </v>
      </c>
      <c r="G1437" s="92" t="str">
        <f t="shared" si="101"/>
        <v>T.  SOMERSET</v>
      </c>
      <c r="H1437" s="96">
        <v>55</v>
      </c>
      <c r="I1437" s="96" t="s">
        <v>1366</v>
      </c>
    </row>
    <row r="1438" spans="1:9" x14ac:dyDescent="0.2">
      <c r="A1438" s="92" t="str">
        <f t="shared" si="98"/>
        <v>55034</v>
      </c>
      <c r="B1438" s="94" t="str">
        <f t="shared" si="99"/>
        <v>55034</v>
      </c>
      <c r="C1438" s="92" t="s">
        <v>1070</v>
      </c>
      <c r="D1438" s="92" t="s">
        <v>28</v>
      </c>
      <c r="E1438" s="92" t="s">
        <v>332</v>
      </c>
      <c r="F1438" s="92" t="str">
        <f t="shared" si="100"/>
        <v xml:space="preserve">T.  </v>
      </c>
      <c r="G1438" s="92" t="str">
        <f t="shared" si="101"/>
        <v>T.  SPRINGFIELD</v>
      </c>
      <c r="H1438" s="96">
        <v>55</v>
      </c>
      <c r="I1438" s="96" t="s">
        <v>1367</v>
      </c>
    </row>
    <row r="1439" spans="1:9" x14ac:dyDescent="0.2">
      <c r="A1439" s="92" t="str">
        <f t="shared" si="98"/>
        <v>55036</v>
      </c>
      <c r="B1439" s="94" t="str">
        <f t="shared" si="99"/>
        <v>55036</v>
      </c>
      <c r="C1439" s="92" t="s">
        <v>1070</v>
      </c>
      <c r="D1439" s="92" t="s">
        <v>28</v>
      </c>
      <c r="E1439" s="92" t="s">
        <v>433</v>
      </c>
      <c r="F1439" s="92" t="str">
        <f t="shared" si="100"/>
        <v xml:space="preserve">T.  </v>
      </c>
      <c r="G1439" s="92" t="str">
        <f t="shared" si="101"/>
        <v>T.  STANTON</v>
      </c>
      <c r="H1439" s="96">
        <v>55</v>
      </c>
      <c r="I1439" s="96" t="s">
        <v>1370</v>
      </c>
    </row>
    <row r="1440" spans="1:9" x14ac:dyDescent="0.2">
      <c r="A1440" s="92" t="str">
        <f t="shared" si="98"/>
        <v>55038</v>
      </c>
      <c r="B1440" s="94" t="str">
        <f t="shared" si="99"/>
        <v>55038</v>
      </c>
      <c r="C1440" s="92" t="s">
        <v>1070</v>
      </c>
      <c r="D1440" s="92" t="s">
        <v>28</v>
      </c>
      <c r="E1440" s="92" t="s">
        <v>1083</v>
      </c>
      <c r="F1440" s="92" t="str">
        <f t="shared" si="100"/>
        <v xml:space="preserve">T.  </v>
      </c>
      <c r="G1440" s="92" t="str">
        <f t="shared" si="101"/>
        <v>T.  STAR PRAIRIE</v>
      </c>
      <c r="H1440" s="96">
        <v>55</v>
      </c>
      <c r="I1440" s="96" t="s">
        <v>1371</v>
      </c>
    </row>
    <row r="1441" spans="1:9" x14ac:dyDescent="0.2">
      <c r="A1441" s="92" t="str">
        <f t="shared" si="98"/>
        <v>55040</v>
      </c>
      <c r="B1441" s="94" t="str">
        <f t="shared" si="99"/>
        <v>55040</v>
      </c>
      <c r="C1441" s="92" t="s">
        <v>1070</v>
      </c>
      <c r="D1441" s="92" t="s">
        <v>28</v>
      </c>
      <c r="E1441" s="92" t="s">
        <v>1084</v>
      </c>
      <c r="F1441" s="92" t="str">
        <f t="shared" si="100"/>
        <v xml:space="preserve">T.  </v>
      </c>
      <c r="G1441" s="92" t="str">
        <f t="shared" si="101"/>
        <v>T.  TROY</v>
      </c>
      <c r="H1441" s="96">
        <v>55</v>
      </c>
      <c r="I1441" s="96" t="s">
        <v>1372</v>
      </c>
    </row>
    <row r="1442" spans="1:9" x14ac:dyDescent="0.2">
      <c r="A1442" s="92" t="str">
        <f t="shared" si="98"/>
        <v>55042</v>
      </c>
      <c r="B1442" s="94" t="str">
        <f t="shared" si="99"/>
        <v>55042</v>
      </c>
      <c r="C1442" s="92" t="s">
        <v>1070</v>
      </c>
      <c r="D1442" s="92" t="s">
        <v>28</v>
      </c>
      <c r="E1442" s="92" t="s">
        <v>1085</v>
      </c>
      <c r="F1442" s="92" t="str">
        <f t="shared" si="100"/>
        <v xml:space="preserve">T.  </v>
      </c>
      <c r="G1442" s="92" t="str">
        <f t="shared" si="101"/>
        <v>T.  WARREN</v>
      </c>
      <c r="H1442" s="96">
        <v>55</v>
      </c>
      <c r="I1442" s="96" t="s">
        <v>1373</v>
      </c>
    </row>
    <row r="1443" spans="1:9" x14ac:dyDescent="0.2">
      <c r="A1443" s="92" t="str">
        <f t="shared" si="98"/>
        <v>55106</v>
      </c>
      <c r="B1443" s="94" t="str">
        <f t="shared" si="99"/>
        <v>55106</v>
      </c>
      <c r="C1443" s="92" t="s">
        <v>1070</v>
      </c>
      <c r="D1443" s="92" t="s">
        <v>46</v>
      </c>
      <c r="E1443" s="92" t="s">
        <v>1069</v>
      </c>
      <c r="F1443" s="92" t="str">
        <f t="shared" si="100"/>
        <v xml:space="preserve">V.  </v>
      </c>
      <c r="G1443" s="92" t="str">
        <f t="shared" si="101"/>
        <v>V.  BALDWIN</v>
      </c>
      <c r="H1443" s="96">
        <v>55</v>
      </c>
      <c r="I1443" s="96">
        <v>106</v>
      </c>
    </row>
    <row r="1444" spans="1:9" x14ac:dyDescent="0.2">
      <c r="A1444" s="92" t="str">
        <f t="shared" si="98"/>
        <v>55116</v>
      </c>
      <c r="B1444" s="94" t="str">
        <f t="shared" si="99"/>
        <v>55116</v>
      </c>
      <c r="C1444" s="92" t="s">
        <v>1070</v>
      </c>
      <c r="D1444" s="92" t="s">
        <v>46</v>
      </c>
      <c r="E1444" s="92" t="s">
        <v>1086</v>
      </c>
      <c r="F1444" s="92" t="str">
        <f t="shared" si="100"/>
        <v xml:space="preserve">V.  </v>
      </c>
      <c r="G1444" s="92" t="str">
        <f t="shared" si="101"/>
        <v>V.  DEER PARK</v>
      </c>
      <c r="H1444" s="96">
        <v>55</v>
      </c>
      <c r="I1444" s="96">
        <v>116</v>
      </c>
    </row>
    <row r="1445" spans="1:9" x14ac:dyDescent="0.2">
      <c r="A1445" s="92" t="str">
        <f t="shared" si="98"/>
        <v>55136</v>
      </c>
      <c r="B1445" s="94" t="str">
        <f t="shared" si="99"/>
        <v>55136</v>
      </c>
      <c r="C1445" s="92" t="s">
        <v>1070</v>
      </c>
      <c r="D1445" s="92" t="s">
        <v>46</v>
      </c>
      <c r="E1445" s="92" t="s">
        <v>1076</v>
      </c>
      <c r="F1445" s="92" t="str">
        <f t="shared" si="100"/>
        <v xml:space="preserve">V.  </v>
      </c>
      <c r="G1445" s="92" t="str">
        <f t="shared" si="101"/>
        <v>V.  HAMMOND</v>
      </c>
      <c r="H1445" s="96">
        <v>55</v>
      </c>
      <c r="I1445" s="96">
        <v>136</v>
      </c>
    </row>
    <row r="1446" spans="1:9" x14ac:dyDescent="0.2">
      <c r="A1446" s="92" t="str">
        <f t="shared" si="98"/>
        <v>55161</v>
      </c>
      <c r="B1446" s="94" t="str">
        <f t="shared" si="99"/>
        <v>55161</v>
      </c>
      <c r="C1446" s="92" t="s">
        <v>1070</v>
      </c>
      <c r="D1446" s="92" t="s">
        <v>46</v>
      </c>
      <c r="E1446" s="92" t="s">
        <v>1087</v>
      </c>
      <c r="F1446" s="92" t="str">
        <f t="shared" si="100"/>
        <v xml:space="preserve">V.  </v>
      </c>
      <c r="G1446" s="92" t="str">
        <f t="shared" si="101"/>
        <v>V.  NORTH HUDSON</v>
      </c>
      <c r="H1446" s="96">
        <v>55</v>
      </c>
      <c r="I1446" s="96">
        <v>161</v>
      </c>
    </row>
    <row r="1447" spans="1:9" x14ac:dyDescent="0.2">
      <c r="A1447" s="92" t="str">
        <f t="shared" si="98"/>
        <v>55176</v>
      </c>
      <c r="B1447" s="94" t="str">
        <f t="shared" si="99"/>
        <v>55176</v>
      </c>
      <c r="C1447" s="92" t="s">
        <v>1070</v>
      </c>
      <c r="D1447" s="92" t="s">
        <v>46</v>
      </c>
      <c r="E1447" s="92" t="s">
        <v>1088</v>
      </c>
      <c r="F1447" s="92" t="str">
        <f t="shared" si="100"/>
        <v xml:space="preserve">V.  </v>
      </c>
      <c r="G1447" s="92" t="str">
        <f t="shared" si="101"/>
        <v>V.  ROBERTS</v>
      </c>
      <c r="H1447" s="96">
        <v>55</v>
      </c>
      <c r="I1447" s="96">
        <v>176</v>
      </c>
    </row>
    <row r="1448" spans="1:9" x14ac:dyDescent="0.2">
      <c r="A1448" s="92" t="str">
        <f t="shared" si="98"/>
        <v>55181</v>
      </c>
      <c r="B1448" s="94" t="str">
        <f t="shared" si="99"/>
        <v>55181</v>
      </c>
      <c r="C1448" s="92" t="s">
        <v>1070</v>
      </c>
      <c r="D1448" s="92" t="s">
        <v>46</v>
      </c>
      <c r="E1448" s="92" t="s">
        <v>1082</v>
      </c>
      <c r="F1448" s="92" t="str">
        <f t="shared" si="100"/>
        <v xml:space="preserve">V.  </v>
      </c>
      <c r="G1448" s="92" t="str">
        <f t="shared" si="101"/>
        <v>V.  SOMERSET</v>
      </c>
      <c r="H1448" s="96">
        <v>55</v>
      </c>
      <c r="I1448" s="96">
        <v>181</v>
      </c>
    </row>
    <row r="1449" spans="1:9" x14ac:dyDescent="0.2">
      <c r="A1449" s="92" t="str">
        <f t="shared" si="98"/>
        <v>55182</v>
      </c>
      <c r="B1449" s="94" t="str">
        <f t="shared" si="99"/>
        <v>55182</v>
      </c>
      <c r="C1449" s="92" t="s">
        <v>1070</v>
      </c>
      <c r="D1449" s="92" t="s">
        <v>46</v>
      </c>
      <c r="E1449" s="92" t="s">
        <v>1083</v>
      </c>
      <c r="F1449" s="92" t="str">
        <f t="shared" si="100"/>
        <v xml:space="preserve">V.  </v>
      </c>
      <c r="G1449" s="92" t="str">
        <f t="shared" si="101"/>
        <v>V.  STAR PRAIRIE</v>
      </c>
      <c r="H1449" s="96">
        <v>55</v>
      </c>
      <c r="I1449" s="96">
        <v>182</v>
      </c>
    </row>
    <row r="1450" spans="1:9" x14ac:dyDescent="0.2">
      <c r="A1450" s="92" t="str">
        <f t="shared" si="98"/>
        <v>55184</v>
      </c>
      <c r="B1450" s="94" t="str">
        <f t="shared" si="99"/>
        <v>55184</v>
      </c>
      <c r="C1450" s="92" t="s">
        <v>1070</v>
      </c>
      <c r="D1450" s="92" t="s">
        <v>46</v>
      </c>
      <c r="E1450" s="92" t="s">
        <v>946</v>
      </c>
      <c r="F1450" s="92" t="str">
        <f t="shared" si="100"/>
        <v xml:space="preserve">V.  </v>
      </c>
      <c r="G1450" s="92" t="str">
        <f t="shared" si="101"/>
        <v>V.  SPRING VALLEY</v>
      </c>
      <c r="H1450" s="96">
        <v>55</v>
      </c>
      <c r="I1450" s="96">
        <v>184</v>
      </c>
    </row>
    <row r="1451" spans="1:9" x14ac:dyDescent="0.2">
      <c r="A1451" s="92" t="str">
        <f t="shared" si="98"/>
        <v>55191</v>
      </c>
      <c r="B1451" s="94" t="str">
        <f t="shared" si="99"/>
        <v>55191</v>
      </c>
      <c r="C1451" s="92" t="s">
        <v>1070</v>
      </c>
      <c r="D1451" s="92" t="s">
        <v>46</v>
      </c>
      <c r="E1451" s="92" t="s">
        <v>436</v>
      </c>
      <c r="F1451" s="92" t="str">
        <f t="shared" si="100"/>
        <v xml:space="preserve">V.  </v>
      </c>
      <c r="G1451" s="92" t="str">
        <f t="shared" si="101"/>
        <v>V.  WILSON</v>
      </c>
      <c r="H1451" s="96">
        <v>55</v>
      </c>
      <c r="I1451" s="96">
        <v>191</v>
      </c>
    </row>
    <row r="1452" spans="1:9" x14ac:dyDescent="0.2">
      <c r="A1452" s="92" t="str">
        <f t="shared" si="98"/>
        <v>55192</v>
      </c>
      <c r="B1452" s="94" t="str">
        <f t="shared" si="99"/>
        <v>55192</v>
      </c>
      <c r="C1452" s="92" t="s">
        <v>1070</v>
      </c>
      <c r="D1452" s="92" t="s">
        <v>46</v>
      </c>
      <c r="E1452" s="92" t="s">
        <v>188</v>
      </c>
      <c r="F1452" s="92" t="str">
        <f t="shared" si="100"/>
        <v xml:space="preserve">V.  </v>
      </c>
      <c r="G1452" s="92" t="str">
        <f t="shared" si="101"/>
        <v>V.  WOODVILLE</v>
      </c>
      <c r="H1452" s="96">
        <v>55</v>
      </c>
      <c r="I1452" s="96">
        <v>192</v>
      </c>
    </row>
    <row r="1453" spans="1:9" x14ac:dyDescent="0.2">
      <c r="A1453" s="92" t="str">
        <f t="shared" si="98"/>
        <v>55231</v>
      </c>
      <c r="B1453" s="94" t="str">
        <f t="shared" si="99"/>
        <v>55231</v>
      </c>
      <c r="C1453" s="92" t="s">
        <v>1070</v>
      </c>
      <c r="D1453" s="92" t="s">
        <v>48</v>
      </c>
      <c r="E1453" s="92" t="s">
        <v>1089</v>
      </c>
      <c r="F1453" s="92" t="str">
        <f t="shared" si="100"/>
        <v xml:space="preserve">C.  </v>
      </c>
      <c r="G1453" s="92" t="str">
        <f t="shared" si="101"/>
        <v>C.  GLENWOOD CITY</v>
      </c>
      <c r="H1453" s="96">
        <v>55</v>
      </c>
      <c r="I1453" s="96">
        <v>231</v>
      </c>
    </row>
    <row r="1454" spans="1:9" x14ac:dyDescent="0.2">
      <c r="A1454" s="92" t="str">
        <f t="shared" si="98"/>
        <v>55236</v>
      </c>
      <c r="B1454" s="94" t="str">
        <f t="shared" si="99"/>
        <v>55236</v>
      </c>
      <c r="C1454" s="92" t="s">
        <v>1070</v>
      </c>
      <c r="D1454" s="92" t="s">
        <v>48</v>
      </c>
      <c r="E1454" s="92" t="s">
        <v>1077</v>
      </c>
      <c r="F1454" s="92" t="str">
        <f t="shared" si="100"/>
        <v xml:space="preserve">C.  </v>
      </c>
      <c r="G1454" s="92" t="str">
        <f t="shared" si="101"/>
        <v>C.  HUDSON</v>
      </c>
      <c r="H1454" s="96">
        <v>55</v>
      </c>
      <c r="I1454" s="96">
        <v>236</v>
      </c>
    </row>
    <row r="1455" spans="1:9" x14ac:dyDescent="0.2">
      <c r="A1455" s="92" t="str">
        <f t="shared" si="98"/>
        <v>55261</v>
      </c>
      <c r="B1455" s="94" t="str">
        <f t="shared" si="99"/>
        <v>55261</v>
      </c>
      <c r="C1455" s="92" t="s">
        <v>1070</v>
      </c>
      <c r="D1455" s="92" t="s">
        <v>48</v>
      </c>
      <c r="E1455" s="92" t="s">
        <v>1090</v>
      </c>
      <c r="F1455" s="92" t="str">
        <f t="shared" si="100"/>
        <v xml:space="preserve">C.  </v>
      </c>
      <c r="G1455" s="92" t="str">
        <f t="shared" si="101"/>
        <v>C.  NEW RICHMOND</v>
      </c>
      <c r="H1455" s="96">
        <v>55</v>
      </c>
      <c r="I1455" s="96">
        <v>261</v>
      </c>
    </row>
    <row r="1456" spans="1:9" x14ac:dyDescent="0.2">
      <c r="A1456" s="92" t="str">
        <f t="shared" si="98"/>
        <v>55276</v>
      </c>
      <c r="B1456" s="94" t="str">
        <f t="shared" si="99"/>
        <v>55276</v>
      </c>
      <c r="C1456" s="92" t="s">
        <v>1070</v>
      </c>
      <c r="D1456" s="92" t="s">
        <v>48</v>
      </c>
      <c r="E1456" s="92" t="s">
        <v>939</v>
      </c>
      <c r="F1456" s="92" t="str">
        <f t="shared" si="100"/>
        <v xml:space="preserve">C.  </v>
      </c>
      <c r="G1456" s="92" t="str">
        <f t="shared" si="101"/>
        <v>C.  RIVER FALLS</v>
      </c>
      <c r="H1456" s="96">
        <v>55</v>
      </c>
      <c r="I1456" s="96">
        <v>276</v>
      </c>
    </row>
    <row r="1457" spans="1:9" x14ac:dyDescent="0.2">
      <c r="A1457" s="92" t="str">
        <f t="shared" si="98"/>
        <v>56002</v>
      </c>
      <c r="B1457" s="94" t="str">
        <f t="shared" si="99"/>
        <v>56002</v>
      </c>
      <c r="C1457" s="92" t="s">
        <v>1092</v>
      </c>
      <c r="D1457" s="92" t="s">
        <v>28</v>
      </c>
      <c r="E1457" s="92" t="s">
        <v>1091</v>
      </c>
      <c r="F1457" s="92" t="str">
        <f t="shared" si="100"/>
        <v xml:space="preserve">T.  </v>
      </c>
      <c r="G1457" s="92" t="str">
        <f t="shared" si="101"/>
        <v>T.  BARABOO</v>
      </c>
      <c r="H1457" s="96">
        <v>56</v>
      </c>
      <c r="I1457" s="96" t="s">
        <v>1368</v>
      </c>
    </row>
    <row r="1458" spans="1:9" x14ac:dyDescent="0.2">
      <c r="A1458" s="92" t="str">
        <f t="shared" si="98"/>
        <v>56004</v>
      </c>
      <c r="B1458" s="94" t="str">
        <f t="shared" si="99"/>
        <v>56004</v>
      </c>
      <c r="C1458" s="92" t="s">
        <v>1092</v>
      </c>
      <c r="D1458" s="92" t="s">
        <v>28</v>
      </c>
      <c r="E1458" s="92" t="s">
        <v>908</v>
      </c>
      <c r="F1458" s="92" t="str">
        <f t="shared" si="100"/>
        <v xml:space="preserve">T.  </v>
      </c>
      <c r="G1458" s="92" t="str">
        <f t="shared" si="101"/>
        <v>T.  BEAR CREEK</v>
      </c>
      <c r="H1458" s="96">
        <v>56</v>
      </c>
      <c r="I1458" s="96" t="s">
        <v>1352</v>
      </c>
    </row>
    <row r="1459" spans="1:9" x14ac:dyDescent="0.2">
      <c r="A1459" s="92" t="str">
        <f t="shared" si="98"/>
        <v>56006</v>
      </c>
      <c r="B1459" s="94" t="str">
        <f t="shared" si="99"/>
        <v>56006</v>
      </c>
      <c r="C1459" s="92" t="s">
        <v>1092</v>
      </c>
      <c r="D1459" s="92" t="s">
        <v>28</v>
      </c>
      <c r="E1459" s="92" t="s">
        <v>1093</v>
      </c>
      <c r="F1459" s="92" t="str">
        <f t="shared" si="100"/>
        <v xml:space="preserve">T.  </v>
      </c>
      <c r="G1459" s="92" t="str">
        <f t="shared" si="101"/>
        <v>T.  DELLONA</v>
      </c>
      <c r="H1459" s="96">
        <v>56</v>
      </c>
      <c r="I1459" s="96" t="s">
        <v>1353</v>
      </c>
    </row>
    <row r="1460" spans="1:9" x14ac:dyDescent="0.2">
      <c r="A1460" s="92" t="str">
        <f t="shared" si="98"/>
        <v>56008</v>
      </c>
      <c r="B1460" s="94" t="str">
        <f t="shared" si="99"/>
        <v>56008</v>
      </c>
      <c r="C1460" s="92" t="s">
        <v>1092</v>
      </c>
      <c r="D1460" s="92" t="s">
        <v>28</v>
      </c>
      <c r="E1460" s="92" t="s">
        <v>1094</v>
      </c>
      <c r="F1460" s="92" t="str">
        <f t="shared" si="100"/>
        <v xml:space="preserve">T.  </v>
      </c>
      <c r="G1460" s="92" t="str">
        <f t="shared" si="101"/>
        <v>T.  DELTON</v>
      </c>
      <c r="H1460" s="96">
        <v>56</v>
      </c>
      <c r="I1460" s="96" t="s">
        <v>1354</v>
      </c>
    </row>
    <row r="1461" spans="1:9" x14ac:dyDescent="0.2">
      <c r="A1461" s="92" t="str">
        <f t="shared" si="98"/>
        <v>56010</v>
      </c>
      <c r="B1461" s="94" t="str">
        <f t="shared" si="99"/>
        <v>56010</v>
      </c>
      <c r="C1461" s="92" t="s">
        <v>1092</v>
      </c>
      <c r="D1461" s="92" t="s">
        <v>28</v>
      </c>
      <c r="E1461" s="92" t="s">
        <v>1095</v>
      </c>
      <c r="F1461" s="92" t="str">
        <f t="shared" si="100"/>
        <v xml:space="preserve">T.  </v>
      </c>
      <c r="G1461" s="92" t="str">
        <f t="shared" si="101"/>
        <v>T.  EXCELSIOR</v>
      </c>
      <c r="H1461" s="96">
        <v>56</v>
      </c>
      <c r="I1461" s="96" t="s">
        <v>1355</v>
      </c>
    </row>
    <row r="1462" spans="1:9" x14ac:dyDescent="0.2">
      <c r="A1462" s="92" t="str">
        <f t="shared" si="98"/>
        <v>56012</v>
      </c>
      <c r="B1462" s="94" t="str">
        <f t="shared" si="99"/>
        <v>56012</v>
      </c>
      <c r="C1462" s="92" t="s">
        <v>1092</v>
      </c>
      <c r="D1462" s="92" t="s">
        <v>28</v>
      </c>
      <c r="E1462" s="92" t="s">
        <v>1096</v>
      </c>
      <c r="F1462" s="92" t="str">
        <f t="shared" si="100"/>
        <v xml:space="preserve">T.  </v>
      </c>
      <c r="G1462" s="92" t="str">
        <f t="shared" si="101"/>
        <v>T.  FAIRFIELD</v>
      </c>
      <c r="H1462" s="96">
        <v>56</v>
      </c>
      <c r="I1462" s="96" t="s">
        <v>1356</v>
      </c>
    </row>
    <row r="1463" spans="1:9" x14ac:dyDescent="0.2">
      <c r="A1463" s="92" t="str">
        <f t="shared" si="98"/>
        <v>56014</v>
      </c>
      <c r="B1463" s="94" t="str">
        <f t="shared" si="99"/>
        <v>56014</v>
      </c>
      <c r="C1463" s="92" t="s">
        <v>1092</v>
      </c>
      <c r="D1463" s="92" t="s">
        <v>28</v>
      </c>
      <c r="E1463" s="92" t="s">
        <v>593</v>
      </c>
      <c r="F1463" s="92" t="str">
        <f t="shared" si="100"/>
        <v xml:space="preserve">T.  </v>
      </c>
      <c r="G1463" s="92" t="str">
        <f t="shared" si="101"/>
        <v>T.  FRANKLIN</v>
      </c>
      <c r="H1463" s="96">
        <v>56</v>
      </c>
      <c r="I1463" s="96" t="s">
        <v>1357</v>
      </c>
    </row>
    <row r="1464" spans="1:9" x14ac:dyDescent="0.2">
      <c r="A1464" s="92" t="str">
        <f t="shared" si="98"/>
        <v>56016</v>
      </c>
      <c r="B1464" s="94" t="str">
        <f t="shared" si="99"/>
        <v>56016</v>
      </c>
      <c r="C1464" s="92" t="s">
        <v>1092</v>
      </c>
      <c r="D1464" s="92" t="s">
        <v>28</v>
      </c>
      <c r="E1464" s="92" t="s">
        <v>489</v>
      </c>
      <c r="F1464" s="92" t="str">
        <f t="shared" si="100"/>
        <v xml:space="preserve">T.  </v>
      </c>
      <c r="G1464" s="92" t="str">
        <f t="shared" si="101"/>
        <v>T.  FREEDOM</v>
      </c>
      <c r="H1464" s="96">
        <v>56</v>
      </c>
      <c r="I1464" s="96" t="s">
        <v>1358</v>
      </c>
    </row>
    <row r="1465" spans="1:9" x14ac:dyDescent="0.2">
      <c r="A1465" s="92" t="str">
        <f t="shared" si="98"/>
        <v>56018</v>
      </c>
      <c r="B1465" s="94" t="str">
        <f t="shared" si="99"/>
        <v>56018</v>
      </c>
      <c r="C1465" s="92" t="s">
        <v>1092</v>
      </c>
      <c r="D1465" s="92" t="s">
        <v>28</v>
      </c>
      <c r="E1465" s="92" t="s">
        <v>667</v>
      </c>
      <c r="F1465" s="92" t="str">
        <f t="shared" si="100"/>
        <v xml:space="preserve">T.  </v>
      </c>
      <c r="G1465" s="92" t="str">
        <f t="shared" si="101"/>
        <v>T.  GREENFIELD</v>
      </c>
      <c r="H1465" s="96">
        <v>56</v>
      </c>
      <c r="I1465" s="96" t="s">
        <v>1359</v>
      </c>
    </row>
    <row r="1466" spans="1:9" x14ac:dyDescent="0.2">
      <c r="A1466" s="92" t="str">
        <f t="shared" si="98"/>
        <v>56020</v>
      </c>
      <c r="B1466" s="94" t="str">
        <f t="shared" si="99"/>
        <v>56020</v>
      </c>
      <c r="C1466" s="92" t="s">
        <v>1092</v>
      </c>
      <c r="D1466" s="92" t="s">
        <v>28</v>
      </c>
      <c r="E1466" s="92" t="s">
        <v>1097</v>
      </c>
      <c r="F1466" s="92" t="str">
        <f t="shared" si="100"/>
        <v xml:space="preserve">T.  </v>
      </c>
      <c r="G1466" s="92" t="str">
        <f t="shared" si="101"/>
        <v>T.  HONEY CREEK</v>
      </c>
      <c r="H1466" s="96">
        <v>56</v>
      </c>
      <c r="I1466" s="96" t="s">
        <v>1360</v>
      </c>
    </row>
    <row r="1467" spans="1:9" x14ac:dyDescent="0.2">
      <c r="A1467" s="92" t="str">
        <f t="shared" si="98"/>
        <v>56022</v>
      </c>
      <c r="B1467" s="94" t="str">
        <f t="shared" si="99"/>
        <v>56022</v>
      </c>
      <c r="C1467" s="92" t="s">
        <v>1092</v>
      </c>
      <c r="D1467" s="92" t="s">
        <v>28</v>
      </c>
      <c r="E1467" s="92" t="s">
        <v>1098</v>
      </c>
      <c r="F1467" s="92" t="str">
        <f t="shared" si="100"/>
        <v xml:space="preserve">T.  </v>
      </c>
      <c r="G1467" s="92" t="str">
        <f t="shared" si="101"/>
        <v>T.  IRONTON</v>
      </c>
      <c r="H1467" s="96">
        <v>56</v>
      </c>
      <c r="I1467" s="96" t="s">
        <v>1361</v>
      </c>
    </row>
    <row r="1468" spans="1:9" x14ac:dyDescent="0.2">
      <c r="A1468" s="92" t="str">
        <f t="shared" si="98"/>
        <v>56024</v>
      </c>
      <c r="B1468" s="94" t="str">
        <f t="shared" si="99"/>
        <v>56024</v>
      </c>
      <c r="C1468" s="92" t="s">
        <v>1092</v>
      </c>
      <c r="D1468" s="92" t="s">
        <v>28</v>
      </c>
      <c r="E1468" s="92" t="s">
        <v>1099</v>
      </c>
      <c r="F1468" s="92" t="str">
        <f t="shared" si="100"/>
        <v xml:space="preserve">T.  </v>
      </c>
      <c r="G1468" s="92" t="str">
        <f t="shared" si="101"/>
        <v>T.  LA VALLE</v>
      </c>
      <c r="H1468" s="96">
        <v>56</v>
      </c>
      <c r="I1468" s="96" t="s">
        <v>1362</v>
      </c>
    </row>
    <row r="1469" spans="1:9" x14ac:dyDescent="0.2">
      <c r="A1469" s="92" t="str">
        <f t="shared" si="98"/>
        <v>56026</v>
      </c>
      <c r="B1469" s="94" t="str">
        <f t="shared" si="99"/>
        <v>56026</v>
      </c>
      <c r="C1469" s="92" t="s">
        <v>1092</v>
      </c>
      <c r="D1469" s="92" t="s">
        <v>28</v>
      </c>
      <c r="E1469" s="92" t="s">
        <v>1100</v>
      </c>
      <c r="F1469" s="92" t="str">
        <f t="shared" si="100"/>
        <v xml:space="preserve">T.  </v>
      </c>
      <c r="G1469" s="92" t="str">
        <f t="shared" si="101"/>
        <v>T.  MERRIMAC</v>
      </c>
      <c r="H1469" s="96">
        <v>56</v>
      </c>
      <c r="I1469" s="96" t="s">
        <v>1363</v>
      </c>
    </row>
    <row r="1470" spans="1:9" x14ac:dyDescent="0.2">
      <c r="A1470" s="92" t="str">
        <f t="shared" si="98"/>
        <v>56028</v>
      </c>
      <c r="B1470" s="94" t="str">
        <f t="shared" si="99"/>
        <v>56028</v>
      </c>
      <c r="C1470" s="92" t="s">
        <v>1092</v>
      </c>
      <c r="D1470" s="92" t="s">
        <v>28</v>
      </c>
      <c r="E1470" s="92" t="s">
        <v>1101</v>
      </c>
      <c r="F1470" s="92" t="str">
        <f t="shared" si="100"/>
        <v xml:space="preserve">T.  </v>
      </c>
      <c r="G1470" s="92" t="str">
        <f t="shared" si="101"/>
        <v>T.  PRAIRIE DU SAC</v>
      </c>
      <c r="H1470" s="96">
        <v>56</v>
      </c>
      <c r="I1470" s="96" t="s">
        <v>1364</v>
      </c>
    </row>
    <row r="1471" spans="1:9" x14ac:dyDescent="0.2">
      <c r="A1471" s="92" t="str">
        <f t="shared" si="98"/>
        <v>56030</v>
      </c>
      <c r="B1471" s="94" t="str">
        <f t="shared" si="99"/>
        <v>56030</v>
      </c>
      <c r="C1471" s="92" t="s">
        <v>1092</v>
      </c>
      <c r="D1471" s="92" t="s">
        <v>28</v>
      </c>
      <c r="E1471" s="92" t="s">
        <v>1102</v>
      </c>
      <c r="F1471" s="92" t="str">
        <f t="shared" si="100"/>
        <v xml:space="preserve">T.  </v>
      </c>
      <c r="G1471" s="92" t="str">
        <f t="shared" si="101"/>
        <v>T.  REEDSBURG</v>
      </c>
      <c r="H1471" s="96">
        <v>56</v>
      </c>
      <c r="I1471" s="96" t="s">
        <v>1365</v>
      </c>
    </row>
    <row r="1472" spans="1:9" x14ac:dyDescent="0.2">
      <c r="A1472" s="92" t="str">
        <f t="shared" si="98"/>
        <v>56032</v>
      </c>
      <c r="B1472" s="94" t="str">
        <f t="shared" si="99"/>
        <v>56032</v>
      </c>
      <c r="C1472" s="92" t="s">
        <v>1092</v>
      </c>
      <c r="D1472" s="92" t="s">
        <v>28</v>
      </c>
      <c r="E1472" s="92" t="s">
        <v>1103</v>
      </c>
      <c r="F1472" s="92" t="str">
        <f t="shared" si="100"/>
        <v xml:space="preserve">T.  </v>
      </c>
      <c r="G1472" s="92" t="str">
        <f t="shared" si="101"/>
        <v>T.  SPRING GREEN</v>
      </c>
      <c r="H1472" s="96">
        <v>56</v>
      </c>
      <c r="I1472" s="96" t="s">
        <v>1366</v>
      </c>
    </row>
    <row r="1473" spans="1:9" x14ac:dyDescent="0.2">
      <c r="A1473" s="92" t="str">
        <f t="shared" si="98"/>
        <v>56034</v>
      </c>
      <c r="B1473" s="94" t="str">
        <f t="shared" si="99"/>
        <v>56034</v>
      </c>
      <c r="C1473" s="92" t="s">
        <v>1092</v>
      </c>
      <c r="D1473" s="92" t="s">
        <v>28</v>
      </c>
      <c r="E1473" s="92" t="s">
        <v>1104</v>
      </c>
      <c r="F1473" s="92" t="str">
        <f t="shared" si="100"/>
        <v xml:space="preserve">T.  </v>
      </c>
      <c r="G1473" s="92" t="str">
        <f t="shared" si="101"/>
        <v>T.  SUMPTER</v>
      </c>
      <c r="H1473" s="96">
        <v>56</v>
      </c>
      <c r="I1473" s="96" t="s">
        <v>1367</v>
      </c>
    </row>
    <row r="1474" spans="1:9" x14ac:dyDescent="0.2">
      <c r="A1474" s="92" t="str">
        <f t="shared" si="98"/>
        <v>56036</v>
      </c>
      <c r="B1474" s="94" t="str">
        <f t="shared" si="99"/>
        <v>56036</v>
      </c>
      <c r="C1474" s="92" t="s">
        <v>1092</v>
      </c>
      <c r="D1474" s="92" t="s">
        <v>28</v>
      </c>
      <c r="E1474" s="92" t="s">
        <v>1084</v>
      </c>
      <c r="F1474" s="92" t="str">
        <f t="shared" si="100"/>
        <v xml:space="preserve">T.  </v>
      </c>
      <c r="G1474" s="92" t="str">
        <f t="shared" si="101"/>
        <v>T.  TROY</v>
      </c>
      <c r="H1474" s="96">
        <v>56</v>
      </c>
      <c r="I1474" s="96" t="s">
        <v>1370</v>
      </c>
    </row>
    <row r="1475" spans="1:9" x14ac:dyDescent="0.2">
      <c r="A1475" s="92" t="str">
        <f t="shared" si="98"/>
        <v>56038</v>
      </c>
      <c r="B1475" s="94" t="str">
        <f t="shared" si="99"/>
        <v>56038</v>
      </c>
      <c r="C1475" s="92" t="s">
        <v>1092</v>
      </c>
      <c r="D1475" s="92" t="s">
        <v>28</v>
      </c>
      <c r="E1475" s="92" t="s">
        <v>399</v>
      </c>
      <c r="F1475" s="92" t="str">
        <f t="shared" si="100"/>
        <v xml:space="preserve">T.  </v>
      </c>
      <c r="G1475" s="92" t="str">
        <f t="shared" si="101"/>
        <v>T.  WASHINGTON</v>
      </c>
      <c r="H1475" s="96">
        <v>56</v>
      </c>
      <c r="I1475" s="96" t="s">
        <v>1371</v>
      </c>
    </row>
    <row r="1476" spans="1:9" x14ac:dyDescent="0.2">
      <c r="A1476" s="92" t="str">
        <f t="shared" si="98"/>
        <v>56040</v>
      </c>
      <c r="B1476" s="94" t="str">
        <f t="shared" si="99"/>
        <v>56040</v>
      </c>
      <c r="C1476" s="92" t="s">
        <v>1092</v>
      </c>
      <c r="D1476" s="92" t="s">
        <v>28</v>
      </c>
      <c r="E1476" s="92" t="s">
        <v>808</v>
      </c>
      <c r="F1476" s="92" t="str">
        <f t="shared" si="100"/>
        <v xml:space="preserve">T.  </v>
      </c>
      <c r="G1476" s="92" t="str">
        <f t="shared" si="101"/>
        <v>T.  WESTFIELD</v>
      </c>
      <c r="H1476" s="96">
        <v>56</v>
      </c>
      <c r="I1476" s="96" t="s">
        <v>1372</v>
      </c>
    </row>
    <row r="1477" spans="1:9" x14ac:dyDescent="0.2">
      <c r="A1477" s="92" t="str">
        <f t="shared" ref="A1477:A1540" si="102">H1477&amp;I1477</f>
        <v>56042</v>
      </c>
      <c r="B1477" s="94" t="str">
        <f t="shared" ref="B1477:B1540" si="103">A1477</f>
        <v>56042</v>
      </c>
      <c r="C1477" s="92" t="s">
        <v>1092</v>
      </c>
      <c r="D1477" s="92" t="s">
        <v>28</v>
      </c>
      <c r="E1477" s="92" t="s">
        <v>1105</v>
      </c>
      <c r="F1477" s="92" t="str">
        <f t="shared" ref="F1477:F1540" si="104">D1477&amp;".  "</f>
        <v xml:space="preserve">T.  </v>
      </c>
      <c r="G1477" s="92" t="str">
        <f t="shared" ref="G1477:G1540" si="105">F1477&amp;E1477</f>
        <v>T.  WINFIELD</v>
      </c>
      <c r="H1477" s="96">
        <v>56</v>
      </c>
      <c r="I1477" s="96" t="s">
        <v>1373</v>
      </c>
    </row>
    <row r="1478" spans="1:9" x14ac:dyDescent="0.2">
      <c r="A1478" s="92" t="str">
        <f t="shared" si="102"/>
        <v>56044</v>
      </c>
      <c r="B1478" s="94" t="str">
        <f t="shared" si="103"/>
        <v>56044</v>
      </c>
      <c r="C1478" s="92" t="s">
        <v>1092</v>
      </c>
      <c r="D1478" s="92" t="s">
        <v>28</v>
      </c>
      <c r="E1478" s="92" t="s">
        <v>1106</v>
      </c>
      <c r="F1478" s="92" t="str">
        <f t="shared" si="104"/>
        <v xml:space="preserve">T.  </v>
      </c>
      <c r="G1478" s="92" t="str">
        <f t="shared" si="105"/>
        <v>T.  WOODLAND</v>
      </c>
      <c r="H1478" s="96">
        <v>56</v>
      </c>
      <c r="I1478" s="96" t="s">
        <v>1374</v>
      </c>
    </row>
    <row r="1479" spans="1:9" x14ac:dyDescent="0.2">
      <c r="A1479" s="92" t="str">
        <f t="shared" si="102"/>
        <v>56111</v>
      </c>
      <c r="B1479" s="94" t="str">
        <f t="shared" si="103"/>
        <v>56111</v>
      </c>
      <c r="C1479" s="92" t="s">
        <v>1092</v>
      </c>
      <c r="D1479" s="92" t="s">
        <v>46</v>
      </c>
      <c r="E1479" s="92" t="s">
        <v>1030</v>
      </c>
      <c r="F1479" s="92" t="str">
        <f t="shared" si="104"/>
        <v xml:space="preserve">V.  </v>
      </c>
      <c r="G1479" s="92" t="str">
        <f t="shared" si="105"/>
        <v>V.  CAZENOVIA</v>
      </c>
      <c r="H1479" s="96">
        <v>56</v>
      </c>
      <c r="I1479" s="96">
        <v>111</v>
      </c>
    </row>
    <row r="1480" spans="1:9" x14ac:dyDescent="0.2">
      <c r="A1480" s="92" t="str">
        <f t="shared" si="102"/>
        <v>56141</v>
      </c>
      <c r="B1480" s="94" t="str">
        <f t="shared" si="103"/>
        <v>56141</v>
      </c>
      <c r="C1480" s="92" t="s">
        <v>1092</v>
      </c>
      <c r="D1480" s="92" t="s">
        <v>46</v>
      </c>
      <c r="E1480" s="92" t="s">
        <v>1098</v>
      </c>
      <c r="F1480" s="92" t="str">
        <f t="shared" si="104"/>
        <v xml:space="preserve">V.  </v>
      </c>
      <c r="G1480" s="92" t="str">
        <f t="shared" si="105"/>
        <v>V.  IRONTON</v>
      </c>
      <c r="H1480" s="96">
        <v>56</v>
      </c>
      <c r="I1480" s="96">
        <v>141</v>
      </c>
    </row>
    <row r="1481" spans="1:9" x14ac:dyDescent="0.2">
      <c r="A1481" s="92" t="str">
        <f t="shared" si="102"/>
        <v>56146</v>
      </c>
      <c r="B1481" s="94" t="str">
        <f t="shared" si="103"/>
        <v>56146</v>
      </c>
      <c r="C1481" s="92" t="s">
        <v>1092</v>
      </c>
      <c r="D1481" s="92" t="s">
        <v>46</v>
      </c>
      <c r="E1481" s="92" t="s">
        <v>1107</v>
      </c>
      <c r="F1481" s="92" t="str">
        <f t="shared" si="104"/>
        <v xml:space="preserve">V.  </v>
      </c>
      <c r="G1481" s="92" t="str">
        <f t="shared" si="105"/>
        <v>V.  LAKE DELTON</v>
      </c>
      <c r="H1481" s="96">
        <v>56</v>
      </c>
      <c r="I1481" s="96">
        <v>146</v>
      </c>
    </row>
    <row r="1482" spans="1:9" x14ac:dyDescent="0.2">
      <c r="A1482" s="92" t="str">
        <f t="shared" si="102"/>
        <v>56147</v>
      </c>
      <c r="B1482" s="94" t="str">
        <f t="shared" si="103"/>
        <v>56147</v>
      </c>
      <c r="C1482" s="92" t="s">
        <v>1092</v>
      </c>
      <c r="D1482" s="92" t="s">
        <v>46</v>
      </c>
      <c r="E1482" s="92" t="s">
        <v>1099</v>
      </c>
      <c r="F1482" s="92" t="str">
        <f t="shared" si="104"/>
        <v xml:space="preserve">V.  </v>
      </c>
      <c r="G1482" s="92" t="str">
        <f t="shared" si="105"/>
        <v>V.  LA VALLE</v>
      </c>
      <c r="H1482" s="96">
        <v>56</v>
      </c>
      <c r="I1482" s="96">
        <v>147</v>
      </c>
    </row>
    <row r="1483" spans="1:9" x14ac:dyDescent="0.2">
      <c r="A1483" s="92" t="str">
        <f t="shared" si="102"/>
        <v>56148</v>
      </c>
      <c r="B1483" s="94" t="str">
        <f t="shared" si="103"/>
        <v>56148</v>
      </c>
      <c r="C1483" s="92" t="s">
        <v>1092</v>
      </c>
      <c r="D1483" s="92" t="s">
        <v>46</v>
      </c>
      <c r="E1483" s="92" t="s">
        <v>1108</v>
      </c>
      <c r="F1483" s="92" t="str">
        <f t="shared" si="104"/>
        <v xml:space="preserve">V.  </v>
      </c>
      <c r="G1483" s="92" t="str">
        <f t="shared" si="105"/>
        <v>V.  LIME RIDGE</v>
      </c>
      <c r="H1483" s="96">
        <v>56</v>
      </c>
      <c r="I1483" s="96">
        <v>148</v>
      </c>
    </row>
    <row r="1484" spans="1:9" x14ac:dyDescent="0.2">
      <c r="A1484" s="92" t="str">
        <f t="shared" si="102"/>
        <v>56149</v>
      </c>
      <c r="B1484" s="94" t="str">
        <f t="shared" si="103"/>
        <v>56149</v>
      </c>
      <c r="C1484" s="92" t="s">
        <v>1092</v>
      </c>
      <c r="D1484" s="92" t="s">
        <v>46</v>
      </c>
      <c r="E1484" s="92" t="s">
        <v>1109</v>
      </c>
      <c r="F1484" s="92" t="str">
        <f t="shared" si="104"/>
        <v xml:space="preserve">V.  </v>
      </c>
      <c r="G1484" s="92" t="str">
        <f t="shared" si="105"/>
        <v>V.  LOGANVILLE</v>
      </c>
      <c r="H1484" s="96">
        <v>56</v>
      </c>
      <c r="I1484" s="96">
        <v>149</v>
      </c>
    </row>
    <row r="1485" spans="1:9" x14ac:dyDescent="0.2">
      <c r="A1485" s="92" t="str">
        <f t="shared" si="102"/>
        <v>56151</v>
      </c>
      <c r="B1485" s="94" t="str">
        <f t="shared" si="103"/>
        <v>56151</v>
      </c>
      <c r="C1485" s="92" t="s">
        <v>1092</v>
      </c>
      <c r="D1485" s="92" t="s">
        <v>46</v>
      </c>
      <c r="E1485" s="92" t="s">
        <v>1100</v>
      </c>
      <c r="F1485" s="92" t="str">
        <f t="shared" si="104"/>
        <v xml:space="preserve">V.  </v>
      </c>
      <c r="G1485" s="92" t="str">
        <f t="shared" si="105"/>
        <v>V.  MERRIMAC</v>
      </c>
      <c r="H1485" s="96">
        <v>56</v>
      </c>
      <c r="I1485" s="96">
        <v>151</v>
      </c>
    </row>
    <row r="1486" spans="1:9" x14ac:dyDescent="0.2">
      <c r="A1486" s="92" t="str">
        <f t="shared" si="102"/>
        <v>56161</v>
      </c>
      <c r="B1486" s="94" t="str">
        <f t="shared" si="103"/>
        <v>56161</v>
      </c>
      <c r="C1486" s="92" t="s">
        <v>1092</v>
      </c>
      <c r="D1486" s="92" t="s">
        <v>46</v>
      </c>
      <c r="E1486" s="92" t="s">
        <v>1110</v>
      </c>
      <c r="F1486" s="92" t="str">
        <f t="shared" si="104"/>
        <v xml:space="preserve">V.  </v>
      </c>
      <c r="G1486" s="92" t="str">
        <f t="shared" si="105"/>
        <v>V.  NORTH FREEDOM</v>
      </c>
      <c r="H1486" s="96">
        <v>56</v>
      </c>
      <c r="I1486" s="96">
        <v>161</v>
      </c>
    </row>
    <row r="1487" spans="1:9" x14ac:dyDescent="0.2">
      <c r="A1487" s="92" t="str">
        <f t="shared" si="102"/>
        <v>56171</v>
      </c>
      <c r="B1487" s="94" t="str">
        <f t="shared" si="103"/>
        <v>56171</v>
      </c>
      <c r="C1487" s="92" t="s">
        <v>1092</v>
      </c>
      <c r="D1487" s="92" t="s">
        <v>46</v>
      </c>
      <c r="E1487" s="92" t="s">
        <v>1111</v>
      </c>
      <c r="F1487" s="92" t="str">
        <f t="shared" si="104"/>
        <v xml:space="preserve">V.  </v>
      </c>
      <c r="G1487" s="92" t="str">
        <f t="shared" si="105"/>
        <v>V.  PLAIN</v>
      </c>
      <c r="H1487" s="96">
        <v>56</v>
      </c>
      <c r="I1487" s="96">
        <v>171</v>
      </c>
    </row>
    <row r="1488" spans="1:9" x14ac:dyDescent="0.2">
      <c r="A1488" s="92" t="str">
        <f t="shared" si="102"/>
        <v>56172</v>
      </c>
      <c r="B1488" s="94" t="str">
        <f t="shared" si="103"/>
        <v>56172</v>
      </c>
      <c r="C1488" s="92" t="s">
        <v>1092</v>
      </c>
      <c r="D1488" s="92" t="s">
        <v>46</v>
      </c>
      <c r="E1488" s="92" t="s">
        <v>1101</v>
      </c>
      <c r="F1488" s="92" t="str">
        <f t="shared" si="104"/>
        <v xml:space="preserve">V.  </v>
      </c>
      <c r="G1488" s="92" t="str">
        <f t="shared" si="105"/>
        <v>V.  PRAIRIE DU SAC</v>
      </c>
      <c r="H1488" s="96">
        <v>56</v>
      </c>
      <c r="I1488" s="96">
        <v>172</v>
      </c>
    </row>
    <row r="1489" spans="1:9" x14ac:dyDescent="0.2">
      <c r="A1489" s="92" t="str">
        <f t="shared" si="102"/>
        <v>56176</v>
      </c>
      <c r="B1489" s="94" t="str">
        <f t="shared" si="103"/>
        <v>56176</v>
      </c>
      <c r="C1489" s="92" t="s">
        <v>1092</v>
      </c>
      <c r="D1489" s="92" t="s">
        <v>46</v>
      </c>
      <c r="E1489" s="92" t="s">
        <v>1112</v>
      </c>
      <c r="F1489" s="92" t="str">
        <f t="shared" si="104"/>
        <v xml:space="preserve">V.  </v>
      </c>
      <c r="G1489" s="92" t="str">
        <f t="shared" si="105"/>
        <v>V.  ROCK SPRINGS</v>
      </c>
      <c r="H1489" s="96">
        <v>56</v>
      </c>
      <c r="I1489" s="96">
        <v>176</v>
      </c>
    </row>
    <row r="1490" spans="1:9" x14ac:dyDescent="0.2">
      <c r="A1490" s="92" t="str">
        <f t="shared" si="102"/>
        <v>56181</v>
      </c>
      <c r="B1490" s="94" t="str">
        <f t="shared" si="103"/>
        <v>56181</v>
      </c>
      <c r="C1490" s="92" t="s">
        <v>1092</v>
      </c>
      <c r="D1490" s="92" t="s">
        <v>46</v>
      </c>
      <c r="E1490" s="92" t="s">
        <v>1113</v>
      </c>
      <c r="F1490" s="92" t="str">
        <f t="shared" si="104"/>
        <v xml:space="preserve">V.  </v>
      </c>
      <c r="G1490" s="92" t="str">
        <f t="shared" si="105"/>
        <v>V.  SAUK CITY</v>
      </c>
      <c r="H1490" s="96">
        <v>56</v>
      </c>
      <c r="I1490" s="96">
        <v>181</v>
      </c>
    </row>
    <row r="1491" spans="1:9" x14ac:dyDescent="0.2">
      <c r="A1491" s="92" t="str">
        <f t="shared" si="102"/>
        <v>56182</v>
      </c>
      <c r="B1491" s="94" t="str">
        <f t="shared" si="103"/>
        <v>56182</v>
      </c>
      <c r="C1491" s="92" t="s">
        <v>1092</v>
      </c>
      <c r="D1491" s="92" t="s">
        <v>46</v>
      </c>
      <c r="E1491" s="92" t="s">
        <v>1103</v>
      </c>
      <c r="F1491" s="92" t="str">
        <f t="shared" si="104"/>
        <v xml:space="preserve">V.  </v>
      </c>
      <c r="G1491" s="92" t="str">
        <f t="shared" si="105"/>
        <v>V.  SPRING GREEN</v>
      </c>
      <c r="H1491" s="96">
        <v>56</v>
      </c>
      <c r="I1491" s="96">
        <v>182</v>
      </c>
    </row>
    <row r="1492" spans="1:9" x14ac:dyDescent="0.2">
      <c r="A1492" s="92" t="str">
        <f t="shared" si="102"/>
        <v>56191</v>
      </c>
      <c r="B1492" s="94" t="str">
        <f t="shared" si="103"/>
        <v>56191</v>
      </c>
      <c r="C1492" s="92" t="s">
        <v>1092</v>
      </c>
      <c r="D1492" s="92" t="s">
        <v>46</v>
      </c>
      <c r="E1492" s="92" t="s">
        <v>1114</v>
      </c>
      <c r="F1492" s="92" t="str">
        <f t="shared" si="104"/>
        <v xml:space="preserve">V.  </v>
      </c>
      <c r="G1492" s="92" t="str">
        <f t="shared" si="105"/>
        <v>V.  WEST BARABOO</v>
      </c>
      <c r="H1492" s="96">
        <v>56</v>
      </c>
      <c r="I1492" s="96">
        <v>191</v>
      </c>
    </row>
    <row r="1493" spans="1:9" x14ac:dyDescent="0.2">
      <c r="A1493" s="92" t="str">
        <f t="shared" si="102"/>
        <v>56206</v>
      </c>
      <c r="B1493" s="94" t="str">
        <f t="shared" si="103"/>
        <v>56206</v>
      </c>
      <c r="C1493" s="92" t="s">
        <v>1092</v>
      </c>
      <c r="D1493" s="92" t="s">
        <v>48</v>
      </c>
      <c r="E1493" s="92" t="s">
        <v>1091</v>
      </c>
      <c r="F1493" s="92" t="str">
        <f t="shared" si="104"/>
        <v xml:space="preserve">C.  </v>
      </c>
      <c r="G1493" s="92" t="str">
        <f t="shared" si="105"/>
        <v>C.  BARABOO</v>
      </c>
      <c r="H1493" s="96">
        <v>56</v>
      </c>
      <c r="I1493" s="96">
        <v>206</v>
      </c>
    </row>
    <row r="1494" spans="1:9" x14ac:dyDescent="0.2">
      <c r="A1494" s="92" t="str">
        <f t="shared" si="102"/>
        <v>56276</v>
      </c>
      <c r="B1494" s="94" t="str">
        <f t="shared" si="103"/>
        <v>56276</v>
      </c>
      <c r="C1494" s="92" t="s">
        <v>1092</v>
      </c>
      <c r="D1494" s="92" t="s">
        <v>48</v>
      </c>
      <c r="E1494" s="92" t="s">
        <v>1102</v>
      </c>
      <c r="F1494" s="92" t="str">
        <f t="shared" si="104"/>
        <v xml:space="preserve">C.  </v>
      </c>
      <c r="G1494" s="92" t="str">
        <f t="shared" si="105"/>
        <v>C.  REEDSBURG</v>
      </c>
      <c r="H1494" s="96">
        <v>56</v>
      </c>
      <c r="I1494" s="96">
        <v>276</v>
      </c>
    </row>
    <row r="1495" spans="1:9" x14ac:dyDescent="0.2">
      <c r="A1495" s="92" t="str">
        <f t="shared" si="102"/>
        <v>56291</v>
      </c>
      <c r="B1495" s="94" t="str">
        <f t="shared" si="103"/>
        <v>56291</v>
      </c>
      <c r="C1495" s="92" t="s">
        <v>1092</v>
      </c>
      <c r="D1495" s="92" t="s">
        <v>48</v>
      </c>
      <c r="E1495" s="92" t="s">
        <v>49</v>
      </c>
      <c r="F1495" s="92" t="str">
        <f t="shared" si="104"/>
        <v xml:space="preserve">C.  </v>
      </c>
      <c r="G1495" s="92" t="str">
        <f t="shared" si="105"/>
        <v>C.  WISCONSIN DELLS</v>
      </c>
      <c r="H1495" s="96">
        <v>56</v>
      </c>
      <c r="I1495" s="96">
        <v>291</v>
      </c>
    </row>
    <row r="1496" spans="1:9" x14ac:dyDescent="0.2">
      <c r="A1496" s="92" t="str">
        <f t="shared" si="102"/>
        <v>57002</v>
      </c>
      <c r="B1496" s="94" t="str">
        <f t="shared" si="103"/>
        <v>57002</v>
      </c>
      <c r="C1496" s="92" t="s">
        <v>1116</v>
      </c>
      <c r="D1496" s="92" t="s">
        <v>28</v>
      </c>
      <c r="E1496" s="92" t="s">
        <v>1115</v>
      </c>
      <c r="F1496" s="92" t="str">
        <f t="shared" si="104"/>
        <v xml:space="preserve">T.  </v>
      </c>
      <c r="G1496" s="92" t="str">
        <f t="shared" si="105"/>
        <v>T.  BASS LAKE</v>
      </c>
      <c r="H1496" s="96">
        <v>57</v>
      </c>
      <c r="I1496" s="96" t="s">
        <v>1368</v>
      </c>
    </row>
    <row r="1497" spans="1:9" x14ac:dyDescent="0.2">
      <c r="A1497" s="92" t="str">
        <f t="shared" si="102"/>
        <v>57004</v>
      </c>
      <c r="B1497" s="94" t="str">
        <f t="shared" si="103"/>
        <v>57004</v>
      </c>
      <c r="C1497" s="92" t="s">
        <v>1116</v>
      </c>
      <c r="D1497" s="92" t="s">
        <v>28</v>
      </c>
      <c r="E1497" s="92" t="s">
        <v>1117</v>
      </c>
      <c r="F1497" s="92" t="str">
        <f t="shared" si="104"/>
        <v xml:space="preserve">T.  </v>
      </c>
      <c r="G1497" s="92" t="str">
        <f t="shared" si="105"/>
        <v>T.  COUDERAY</v>
      </c>
      <c r="H1497" s="96">
        <v>57</v>
      </c>
      <c r="I1497" s="96" t="s">
        <v>1352</v>
      </c>
    </row>
    <row r="1498" spans="1:9" x14ac:dyDescent="0.2">
      <c r="A1498" s="92" t="str">
        <f t="shared" si="102"/>
        <v>57006</v>
      </c>
      <c r="B1498" s="94" t="str">
        <f t="shared" si="103"/>
        <v>57006</v>
      </c>
      <c r="C1498" s="92" t="s">
        <v>1116</v>
      </c>
      <c r="D1498" s="92" t="s">
        <v>28</v>
      </c>
      <c r="E1498" s="92" t="s">
        <v>1118</v>
      </c>
      <c r="F1498" s="92" t="str">
        <f t="shared" si="104"/>
        <v xml:space="preserve">T.  </v>
      </c>
      <c r="G1498" s="92" t="str">
        <f t="shared" si="105"/>
        <v>T.  DRAPER</v>
      </c>
      <c r="H1498" s="96">
        <v>57</v>
      </c>
      <c r="I1498" s="96" t="s">
        <v>1353</v>
      </c>
    </row>
    <row r="1499" spans="1:9" x14ac:dyDescent="0.2">
      <c r="A1499" s="92" t="str">
        <f t="shared" si="102"/>
        <v>57008</v>
      </c>
      <c r="B1499" s="94" t="str">
        <f t="shared" si="103"/>
        <v>57008</v>
      </c>
      <c r="C1499" s="92" t="s">
        <v>1116</v>
      </c>
      <c r="D1499" s="92" t="s">
        <v>28</v>
      </c>
      <c r="E1499" s="92" t="s">
        <v>1119</v>
      </c>
      <c r="F1499" s="92" t="str">
        <f t="shared" si="104"/>
        <v xml:space="preserve">T.  </v>
      </c>
      <c r="G1499" s="92" t="str">
        <f t="shared" si="105"/>
        <v>T.  EDGEWATER</v>
      </c>
      <c r="H1499" s="96">
        <v>57</v>
      </c>
      <c r="I1499" s="96" t="s">
        <v>1354</v>
      </c>
    </row>
    <row r="1500" spans="1:9" x14ac:dyDescent="0.2">
      <c r="A1500" s="92" t="str">
        <f t="shared" si="102"/>
        <v>57010</v>
      </c>
      <c r="B1500" s="94" t="str">
        <f t="shared" si="103"/>
        <v>57010</v>
      </c>
      <c r="C1500" s="92" t="s">
        <v>1116</v>
      </c>
      <c r="D1500" s="92" t="s">
        <v>28</v>
      </c>
      <c r="E1500" s="92" t="s">
        <v>1120</v>
      </c>
      <c r="F1500" s="92" t="str">
        <f t="shared" si="104"/>
        <v xml:space="preserve">T.  </v>
      </c>
      <c r="G1500" s="92" t="str">
        <f t="shared" si="105"/>
        <v>T.  HAYWARD</v>
      </c>
      <c r="H1500" s="96">
        <v>57</v>
      </c>
      <c r="I1500" s="96" t="s">
        <v>1355</v>
      </c>
    </row>
    <row r="1501" spans="1:9" x14ac:dyDescent="0.2">
      <c r="A1501" s="92" t="str">
        <f t="shared" si="102"/>
        <v>57012</v>
      </c>
      <c r="B1501" s="94" t="str">
        <f t="shared" si="103"/>
        <v>57012</v>
      </c>
      <c r="C1501" s="92" t="s">
        <v>1116</v>
      </c>
      <c r="D1501" s="92" t="s">
        <v>28</v>
      </c>
      <c r="E1501" s="92" t="s">
        <v>1121</v>
      </c>
      <c r="F1501" s="92" t="str">
        <f t="shared" si="104"/>
        <v xml:space="preserve">T.  </v>
      </c>
      <c r="G1501" s="92" t="str">
        <f t="shared" si="105"/>
        <v>T.  HUNTER</v>
      </c>
      <c r="H1501" s="96">
        <v>57</v>
      </c>
      <c r="I1501" s="96" t="s">
        <v>1356</v>
      </c>
    </row>
    <row r="1502" spans="1:9" x14ac:dyDescent="0.2">
      <c r="A1502" s="92" t="str">
        <f t="shared" si="102"/>
        <v>57014</v>
      </c>
      <c r="B1502" s="94" t="str">
        <f t="shared" si="103"/>
        <v>57014</v>
      </c>
      <c r="C1502" s="92" t="s">
        <v>1116</v>
      </c>
      <c r="D1502" s="92" t="s">
        <v>28</v>
      </c>
      <c r="E1502" s="92" t="s">
        <v>1122</v>
      </c>
      <c r="F1502" s="92" t="str">
        <f t="shared" si="104"/>
        <v xml:space="preserve">T.  </v>
      </c>
      <c r="G1502" s="92" t="str">
        <f t="shared" si="105"/>
        <v>T.  LENROOT</v>
      </c>
      <c r="H1502" s="96">
        <v>57</v>
      </c>
      <c r="I1502" s="96" t="s">
        <v>1357</v>
      </c>
    </row>
    <row r="1503" spans="1:9" x14ac:dyDescent="0.2">
      <c r="A1503" s="92" t="str">
        <f t="shared" si="102"/>
        <v>57016</v>
      </c>
      <c r="B1503" s="94" t="str">
        <f t="shared" si="103"/>
        <v>57016</v>
      </c>
      <c r="C1503" s="92" t="s">
        <v>1116</v>
      </c>
      <c r="D1503" s="92" t="s">
        <v>28</v>
      </c>
      <c r="E1503" s="92" t="s">
        <v>1123</v>
      </c>
      <c r="F1503" s="92" t="str">
        <f t="shared" si="104"/>
        <v xml:space="preserve">T.  </v>
      </c>
      <c r="G1503" s="92" t="str">
        <f t="shared" si="105"/>
        <v>T.  MEADOWBROOK</v>
      </c>
      <c r="H1503" s="96">
        <v>57</v>
      </c>
      <c r="I1503" s="96" t="s">
        <v>1358</v>
      </c>
    </row>
    <row r="1504" spans="1:9" x14ac:dyDescent="0.2">
      <c r="A1504" s="92" t="str">
        <f t="shared" si="102"/>
        <v>57018</v>
      </c>
      <c r="B1504" s="94" t="str">
        <f t="shared" si="103"/>
        <v>57018</v>
      </c>
      <c r="C1504" s="92" t="s">
        <v>1116</v>
      </c>
      <c r="D1504" s="92" t="s">
        <v>28</v>
      </c>
      <c r="E1504" s="92" t="s">
        <v>1124</v>
      </c>
      <c r="F1504" s="92" t="str">
        <f t="shared" si="104"/>
        <v xml:space="preserve">T.  </v>
      </c>
      <c r="G1504" s="92" t="str">
        <f t="shared" si="105"/>
        <v>T.  METEOR</v>
      </c>
      <c r="H1504" s="96">
        <v>57</v>
      </c>
      <c r="I1504" s="96" t="s">
        <v>1359</v>
      </c>
    </row>
    <row r="1505" spans="1:9" x14ac:dyDescent="0.2">
      <c r="A1505" s="92" t="str">
        <f t="shared" si="102"/>
        <v>57020</v>
      </c>
      <c r="B1505" s="94" t="str">
        <f t="shared" si="103"/>
        <v>57020</v>
      </c>
      <c r="C1505" s="92" t="s">
        <v>1116</v>
      </c>
      <c r="D1505" s="92" t="s">
        <v>28</v>
      </c>
      <c r="E1505" s="92" t="s">
        <v>1125</v>
      </c>
      <c r="F1505" s="92" t="str">
        <f t="shared" si="104"/>
        <v xml:space="preserve">T.  </v>
      </c>
      <c r="G1505" s="92" t="str">
        <f t="shared" si="105"/>
        <v>T.  OJIBWA</v>
      </c>
      <c r="H1505" s="96">
        <v>57</v>
      </c>
      <c r="I1505" s="96" t="s">
        <v>1360</v>
      </c>
    </row>
    <row r="1506" spans="1:9" x14ac:dyDescent="0.2">
      <c r="A1506" s="92" t="str">
        <f t="shared" si="102"/>
        <v>57022</v>
      </c>
      <c r="B1506" s="94" t="str">
        <f t="shared" si="103"/>
        <v>57022</v>
      </c>
      <c r="C1506" s="92" t="s">
        <v>1116</v>
      </c>
      <c r="D1506" s="92" t="s">
        <v>28</v>
      </c>
      <c r="E1506" s="92" t="s">
        <v>1126</v>
      </c>
      <c r="F1506" s="92" t="str">
        <f t="shared" si="104"/>
        <v xml:space="preserve">T.  </v>
      </c>
      <c r="G1506" s="92" t="str">
        <f t="shared" si="105"/>
        <v>T.  RADISSON</v>
      </c>
      <c r="H1506" s="96">
        <v>57</v>
      </c>
      <c r="I1506" s="96" t="s">
        <v>1361</v>
      </c>
    </row>
    <row r="1507" spans="1:9" x14ac:dyDescent="0.2">
      <c r="A1507" s="92" t="str">
        <f t="shared" si="102"/>
        <v>57024</v>
      </c>
      <c r="B1507" s="94" t="str">
        <f t="shared" si="103"/>
        <v>57024</v>
      </c>
      <c r="C1507" s="92" t="s">
        <v>1116</v>
      </c>
      <c r="D1507" s="92" t="s">
        <v>28</v>
      </c>
      <c r="E1507" s="92" t="s">
        <v>1127</v>
      </c>
      <c r="F1507" s="92" t="str">
        <f t="shared" si="104"/>
        <v xml:space="preserve">T.  </v>
      </c>
      <c r="G1507" s="92" t="str">
        <f t="shared" si="105"/>
        <v>T.  ROUND LAKE</v>
      </c>
      <c r="H1507" s="96">
        <v>57</v>
      </c>
      <c r="I1507" s="96" t="s">
        <v>1362</v>
      </c>
    </row>
    <row r="1508" spans="1:9" x14ac:dyDescent="0.2">
      <c r="A1508" s="92" t="str">
        <f t="shared" si="102"/>
        <v>57026</v>
      </c>
      <c r="B1508" s="94" t="str">
        <f t="shared" si="103"/>
        <v>57026</v>
      </c>
      <c r="C1508" s="92" t="s">
        <v>1116</v>
      </c>
      <c r="D1508" s="92" t="s">
        <v>28</v>
      </c>
      <c r="E1508" s="92" t="s">
        <v>170</v>
      </c>
      <c r="F1508" s="92" t="str">
        <f t="shared" si="104"/>
        <v xml:space="preserve">T.  </v>
      </c>
      <c r="G1508" s="92" t="str">
        <f t="shared" si="105"/>
        <v>T.  SAND LAKE</v>
      </c>
      <c r="H1508" s="96">
        <v>57</v>
      </c>
      <c r="I1508" s="96" t="s">
        <v>1363</v>
      </c>
    </row>
    <row r="1509" spans="1:9" x14ac:dyDescent="0.2">
      <c r="A1509" s="92" t="str">
        <f t="shared" si="102"/>
        <v>57028</v>
      </c>
      <c r="B1509" s="94" t="str">
        <f t="shared" si="103"/>
        <v>57028</v>
      </c>
      <c r="C1509" s="92" t="s">
        <v>1116</v>
      </c>
      <c r="D1509" s="92" t="s">
        <v>28</v>
      </c>
      <c r="E1509" s="92" t="s">
        <v>1128</v>
      </c>
      <c r="F1509" s="92" t="str">
        <f t="shared" si="104"/>
        <v xml:space="preserve">T.  </v>
      </c>
      <c r="G1509" s="92" t="str">
        <f t="shared" si="105"/>
        <v>T.  SPIDER LAKE</v>
      </c>
      <c r="H1509" s="96">
        <v>57</v>
      </c>
      <c r="I1509" s="96" t="s">
        <v>1364</v>
      </c>
    </row>
    <row r="1510" spans="1:9" x14ac:dyDescent="0.2">
      <c r="A1510" s="92" t="str">
        <f t="shared" si="102"/>
        <v>57030</v>
      </c>
      <c r="B1510" s="94" t="str">
        <f t="shared" si="103"/>
        <v>57030</v>
      </c>
      <c r="C1510" s="92" t="s">
        <v>1116</v>
      </c>
      <c r="D1510" s="92" t="s">
        <v>28</v>
      </c>
      <c r="E1510" s="92" t="s">
        <v>1129</v>
      </c>
      <c r="F1510" s="92" t="str">
        <f t="shared" si="104"/>
        <v xml:space="preserve">T.  </v>
      </c>
      <c r="G1510" s="92" t="str">
        <f t="shared" si="105"/>
        <v>T.  WEIRGOR</v>
      </c>
      <c r="H1510" s="96">
        <v>57</v>
      </c>
      <c r="I1510" s="96" t="s">
        <v>1365</v>
      </c>
    </row>
    <row r="1511" spans="1:9" x14ac:dyDescent="0.2">
      <c r="A1511" s="92" t="str">
        <f t="shared" si="102"/>
        <v>57032</v>
      </c>
      <c r="B1511" s="94" t="str">
        <f t="shared" si="103"/>
        <v>57032</v>
      </c>
      <c r="C1511" s="92" t="s">
        <v>1116</v>
      </c>
      <c r="D1511" s="92" t="s">
        <v>28</v>
      </c>
      <c r="E1511" s="92" t="s">
        <v>1130</v>
      </c>
      <c r="F1511" s="92" t="str">
        <f t="shared" si="104"/>
        <v xml:space="preserve">T.  </v>
      </c>
      <c r="G1511" s="92" t="str">
        <f t="shared" si="105"/>
        <v>T.  WINTER</v>
      </c>
      <c r="H1511" s="96">
        <v>57</v>
      </c>
      <c r="I1511" s="96" t="s">
        <v>1366</v>
      </c>
    </row>
    <row r="1512" spans="1:9" x14ac:dyDescent="0.2">
      <c r="A1512" s="92" t="str">
        <f t="shared" si="102"/>
        <v>57111</v>
      </c>
      <c r="B1512" s="94" t="str">
        <f t="shared" si="103"/>
        <v>57111</v>
      </c>
      <c r="C1512" s="92" t="s">
        <v>1116</v>
      </c>
      <c r="D1512" s="92" t="s">
        <v>46</v>
      </c>
      <c r="E1512" s="92" t="s">
        <v>1117</v>
      </c>
      <c r="F1512" s="92" t="str">
        <f t="shared" si="104"/>
        <v xml:space="preserve">V.  </v>
      </c>
      <c r="G1512" s="92" t="str">
        <f t="shared" si="105"/>
        <v>V.  COUDERAY</v>
      </c>
      <c r="H1512" s="96">
        <v>57</v>
      </c>
      <c r="I1512" s="96">
        <v>111</v>
      </c>
    </row>
    <row r="1513" spans="1:9" x14ac:dyDescent="0.2">
      <c r="A1513" s="92" t="str">
        <f t="shared" si="102"/>
        <v>57121</v>
      </c>
      <c r="B1513" s="94" t="str">
        <f t="shared" si="103"/>
        <v>57121</v>
      </c>
      <c r="C1513" s="92" t="s">
        <v>1116</v>
      </c>
      <c r="D1513" s="92" t="s">
        <v>46</v>
      </c>
      <c r="E1513" s="92" t="s">
        <v>1131</v>
      </c>
      <c r="F1513" s="92" t="str">
        <f t="shared" si="104"/>
        <v xml:space="preserve">V.  </v>
      </c>
      <c r="G1513" s="92" t="str">
        <f t="shared" si="105"/>
        <v>V.  EXELAND</v>
      </c>
      <c r="H1513" s="96">
        <v>57</v>
      </c>
      <c r="I1513" s="96">
        <v>121</v>
      </c>
    </row>
    <row r="1514" spans="1:9" x14ac:dyDescent="0.2">
      <c r="A1514" s="92" t="str">
        <f t="shared" si="102"/>
        <v>57176</v>
      </c>
      <c r="B1514" s="94" t="str">
        <f t="shared" si="103"/>
        <v>57176</v>
      </c>
      <c r="C1514" s="92" t="s">
        <v>1116</v>
      </c>
      <c r="D1514" s="92" t="s">
        <v>46</v>
      </c>
      <c r="E1514" s="92" t="s">
        <v>1126</v>
      </c>
      <c r="F1514" s="92" t="str">
        <f t="shared" si="104"/>
        <v xml:space="preserve">V.  </v>
      </c>
      <c r="G1514" s="92" t="str">
        <f t="shared" si="105"/>
        <v>V.  RADISSON</v>
      </c>
      <c r="H1514" s="96">
        <v>57</v>
      </c>
      <c r="I1514" s="96">
        <v>176</v>
      </c>
    </row>
    <row r="1515" spans="1:9" x14ac:dyDescent="0.2">
      <c r="A1515" s="92" t="str">
        <f t="shared" si="102"/>
        <v>57190</v>
      </c>
      <c r="B1515" s="94" t="str">
        <f t="shared" si="103"/>
        <v>57190</v>
      </c>
      <c r="C1515" s="92" t="s">
        <v>1116</v>
      </c>
      <c r="D1515" s="92" t="s">
        <v>46</v>
      </c>
      <c r="E1515" s="92" t="s">
        <v>1130</v>
      </c>
      <c r="F1515" s="92" t="str">
        <f t="shared" si="104"/>
        <v xml:space="preserve">V.  </v>
      </c>
      <c r="G1515" s="92" t="str">
        <f t="shared" si="105"/>
        <v>V.  WINTER</v>
      </c>
      <c r="H1515" s="96">
        <v>57</v>
      </c>
      <c r="I1515" s="96">
        <v>190</v>
      </c>
    </row>
    <row r="1516" spans="1:9" x14ac:dyDescent="0.2">
      <c r="A1516" s="92" t="str">
        <f t="shared" si="102"/>
        <v>57236</v>
      </c>
      <c r="B1516" s="94" t="str">
        <f t="shared" si="103"/>
        <v>57236</v>
      </c>
      <c r="C1516" s="92" t="s">
        <v>1116</v>
      </c>
      <c r="D1516" s="92" t="s">
        <v>48</v>
      </c>
      <c r="E1516" s="92" t="s">
        <v>1120</v>
      </c>
      <c r="F1516" s="92" t="str">
        <f t="shared" si="104"/>
        <v xml:space="preserve">C.  </v>
      </c>
      <c r="G1516" s="92" t="str">
        <f t="shared" si="105"/>
        <v>C.  HAYWARD</v>
      </c>
      <c r="H1516" s="96">
        <v>57</v>
      </c>
      <c r="I1516" s="96">
        <v>236</v>
      </c>
    </row>
    <row r="1517" spans="1:9" x14ac:dyDescent="0.2">
      <c r="A1517" s="92" t="str">
        <f t="shared" si="102"/>
        <v>58002</v>
      </c>
      <c r="B1517" s="94" t="str">
        <f t="shared" si="103"/>
        <v>58002</v>
      </c>
      <c r="C1517" s="92" t="s">
        <v>1133</v>
      </c>
      <c r="D1517" s="92" t="s">
        <v>28</v>
      </c>
      <c r="E1517" s="92" t="s">
        <v>1132</v>
      </c>
      <c r="F1517" s="92" t="str">
        <f t="shared" si="104"/>
        <v xml:space="preserve">T.  </v>
      </c>
      <c r="G1517" s="92" t="str">
        <f t="shared" si="105"/>
        <v>T.  ALMON</v>
      </c>
      <c r="H1517" s="96">
        <v>58</v>
      </c>
      <c r="I1517" s="96" t="s">
        <v>1368</v>
      </c>
    </row>
    <row r="1518" spans="1:9" x14ac:dyDescent="0.2">
      <c r="A1518" s="92" t="str">
        <f t="shared" si="102"/>
        <v>58004</v>
      </c>
      <c r="B1518" s="94" t="str">
        <f t="shared" si="103"/>
        <v>58004</v>
      </c>
      <c r="C1518" s="92" t="s">
        <v>1133</v>
      </c>
      <c r="D1518" s="92" t="s">
        <v>28</v>
      </c>
      <c r="E1518" s="92" t="s">
        <v>1134</v>
      </c>
      <c r="F1518" s="92" t="str">
        <f t="shared" si="104"/>
        <v xml:space="preserve">T.  </v>
      </c>
      <c r="G1518" s="92" t="str">
        <f t="shared" si="105"/>
        <v>T.  ANGELICA</v>
      </c>
      <c r="H1518" s="96">
        <v>58</v>
      </c>
      <c r="I1518" s="96" t="s">
        <v>1352</v>
      </c>
    </row>
    <row r="1519" spans="1:9" x14ac:dyDescent="0.2">
      <c r="A1519" s="92" t="str">
        <f t="shared" si="102"/>
        <v>58006</v>
      </c>
      <c r="B1519" s="94" t="str">
        <f t="shared" si="103"/>
        <v>58006</v>
      </c>
      <c r="C1519" s="92" t="s">
        <v>1133</v>
      </c>
      <c r="D1519" s="92" t="s">
        <v>28</v>
      </c>
      <c r="E1519" s="92" t="s">
        <v>1135</v>
      </c>
      <c r="F1519" s="92" t="str">
        <f t="shared" si="104"/>
        <v xml:space="preserve">T.  </v>
      </c>
      <c r="G1519" s="92" t="str">
        <f t="shared" si="105"/>
        <v>T.  ANIWA</v>
      </c>
      <c r="H1519" s="96">
        <v>58</v>
      </c>
      <c r="I1519" s="96" t="s">
        <v>1353</v>
      </c>
    </row>
    <row r="1520" spans="1:9" x14ac:dyDescent="0.2">
      <c r="A1520" s="92" t="str">
        <f t="shared" si="102"/>
        <v>58008</v>
      </c>
      <c r="B1520" s="94" t="str">
        <f t="shared" si="103"/>
        <v>58008</v>
      </c>
      <c r="C1520" s="92" t="s">
        <v>1133</v>
      </c>
      <c r="D1520" s="92" t="s">
        <v>28</v>
      </c>
      <c r="E1520" s="92" t="s">
        <v>1136</v>
      </c>
      <c r="F1520" s="92" t="str">
        <f t="shared" si="104"/>
        <v xml:space="preserve">T.  </v>
      </c>
      <c r="G1520" s="92" t="str">
        <f t="shared" si="105"/>
        <v>T.  BARTELME</v>
      </c>
      <c r="H1520" s="96">
        <v>58</v>
      </c>
      <c r="I1520" s="96" t="s">
        <v>1354</v>
      </c>
    </row>
    <row r="1521" spans="1:9" x14ac:dyDescent="0.2">
      <c r="A1521" s="92" t="str">
        <f t="shared" si="102"/>
        <v>58010</v>
      </c>
      <c r="B1521" s="94" t="str">
        <f t="shared" si="103"/>
        <v>58010</v>
      </c>
      <c r="C1521" s="92" t="s">
        <v>1133</v>
      </c>
      <c r="D1521" s="92" t="s">
        <v>28</v>
      </c>
      <c r="E1521" s="92" t="s">
        <v>1137</v>
      </c>
      <c r="F1521" s="92" t="str">
        <f t="shared" si="104"/>
        <v xml:space="preserve">T.  </v>
      </c>
      <c r="G1521" s="92" t="str">
        <f t="shared" si="105"/>
        <v>T.  BELLE PLAINE</v>
      </c>
      <c r="H1521" s="96">
        <v>58</v>
      </c>
      <c r="I1521" s="96" t="s">
        <v>1355</v>
      </c>
    </row>
    <row r="1522" spans="1:9" x14ac:dyDescent="0.2">
      <c r="A1522" s="92" t="str">
        <f t="shared" si="102"/>
        <v>58012</v>
      </c>
      <c r="B1522" s="94" t="str">
        <f t="shared" si="103"/>
        <v>58012</v>
      </c>
      <c r="C1522" s="92" t="s">
        <v>1133</v>
      </c>
      <c r="D1522" s="92" t="s">
        <v>28</v>
      </c>
      <c r="E1522" s="92" t="s">
        <v>772</v>
      </c>
      <c r="F1522" s="92" t="str">
        <f t="shared" si="104"/>
        <v xml:space="preserve">T.  </v>
      </c>
      <c r="G1522" s="92" t="str">
        <f t="shared" si="105"/>
        <v>T.  BIRNAMWOOD</v>
      </c>
      <c r="H1522" s="96">
        <v>58</v>
      </c>
      <c r="I1522" s="96" t="s">
        <v>1356</v>
      </c>
    </row>
    <row r="1523" spans="1:9" x14ac:dyDescent="0.2">
      <c r="A1523" s="92" t="str">
        <f t="shared" si="102"/>
        <v>58014</v>
      </c>
      <c r="B1523" s="94" t="str">
        <f t="shared" si="103"/>
        <v>58014</v>
      </c>
      <c r="C1523" s="92" t="s">
        <v>1133</v>
      </c>
      <c r="D1523" s="92" t="s">
        <v>28</v>
      </c>
      <c r="E1523" s="92" t="s">
        <v>1138</v>
      </c>
      <c r="F1523" s="92" t="str">
        <f t="shared" si="104"/>
        <v xml:space="preserve">T.  </v>
      </c>
      <c r="G1523" s="92" t="str">
        <f t="shared" si="105"/>
        <v>T.  FAIRBANKS</v>
      </c>
      <c r="H1523" s="96">
        <v>58</v>
      </c>
      <c r="I1523" s="96" t="s">
        <v>1357</v>
      </c>
    </row>
    <row r="1524" spans="1:9" x14ac:dyDescent="0.2">
      <c r="A1524" s="92" t="str">
        <f t="shared" si="102"/>
        <v>58016</v>
      </c>
      <c r="B1524" s="94" t="str">
        <f t="shared" si="103"/>
        <v>58016</v>
      </c>
      <c r="C1524" s="92" t="s">
        <v>1133</v>
      </c>
      <c r="D1524" s="92" t="s">
        <v>28</v>
      </c>
      <c r="E1524" s="92" t="s">
        <v>1139</v>
      </c>
      <c r="F1524" s="92" t="str">
        <f t="shared" si="104"/>
        <v xml:space="preserve">T.  </v>
      </c>
      <c r="G1524" s="92" t="str">
        <f t="shared" si="105"/>
        <v>T.  GERMANIA</v>
      </c>
      <c r="H1524" s="96">
        <v>58</v>
      </c>
      <c r="I1524" s="96" t="s">
        <v>1358</v>
      </c>
    </row>
    <row r="1525" spans="1:9" x14ac:dyDescent="0.2">
      <c r="A1525" s="92" t="str">
        <f t="shared" si="102"/>
        <v>58018</v>
      </c>
      <c r="B1525" s="94" t="str">
        <f t="shared" si="103"/>
        <v>58018</v>
      </c>
      <c r="C1525" s="92" t="s">
        <v>1133</v>
      </c>
      <c r="D1525" s="92" t="s">
        <v>28</v>
      </c>
      <c r="E1525" s="92" t="s">
        <v>230</v>
      </c>
      <c r="F1525" s="92" t="str">
        <f t="shared" si="104"/>
        <v xml:space="preserve">T.  </v>
      </c>
      <c r="G1525" s="92" t="str">
        <f t="shared" si="105"/>
        <v>T.  GRANT</v>
      </c>
      <c r="H1525" s="96">
        <v>58</v>
      </c>
      <c r="I1525" s="96" t="s">
        <v>1359</v>
      </c>
    </row>
    <row r="1526" spans="1:9" x14ac:dyDescent="0.2">
      <c r="A1526" s="92" t="str">
        <f t="shared" si="102"/>
        <v>58020</v>
      </c>
      <c r="B1526" s="94" t="str">
        <f t="shared" si="103"/>
        <v>58020</v>
      </c>
      <c r="C1526" s="92" t="s">
        <v>1133</v>
      </c>
      <c r="D1526" s="92" t="s">
        <v>28</v>
      </c>
      <c r="E1526" s="92" t="s">
        <v>748</v>
      </c>
      <c r="F1526" s="92" t="str">
        <f t="shared" si="104"/>
        <v xml:space="preserve">T.  </v>
      </c>
      <c r="G1526" s="92" t="str">
        <f t="shared" si="105"/>
        <v>T.  GREEN VALLEY</v>
      </c>
      <c r="H1526" s="96">
        <v>58</v>
      </c>
      <c r="I1526" s="96" t="s">
        <v>1360</v>
      </c>
    </row>
    <row r="1527" spans="1:9" x14ac:dyDescent="0.2">
      <c r="A1527" s="92" t="str">
        <f t="shared" si="102"/>
        <v>58022</v>
      </c>
      <c r="B1527" s="94" t="str">
        <f t="shared" si="103"/>
        <v>58022</v>
      </c>
      <c r="C1527" s="92" t="s">
        <v>1133</v>
      </c>
      <c r="D1527" s="92" t="s">
        <v>28</v>
      </c>
      <c r="E1527" s="92" t="s">
        <v>935</v>
      </c>
      <c r="F1527" s="92" t="str">
        <f t="shared" si="104"/>
        <v xml:space="preserve">T.  </v>
      </c>
      <c r="G1527" s="92" t="str">
        <f t="shared" si="105"/>
        <v>T.  HARTLAND</v>
      </c>
      <c r="H1527" s="96">
        <v>58</v>
      </c>
      <c r="I1527" s="96" t="s">
        <v>1361</v>
      </c>
    </row>
    <row r="1528" spans="1:9" x14ac:dyDescent="0.2">
      <c r="A1528" s="92" t="str">
        <f t="shared" si="102"/>
        <v>58024</v>
      </c>
      <c r="B1528" s="94" t="str">
        <f t="shared" si="103"/>
        <v>58024</v>
      </c>
      <c r="C1528" s="92" t="s">
        <v>1133</v>
      </c>
      <c r="D1528" s="92" t="s">
        <v>28</v>
      </c>
      <c r="E1528" s="92" t="s">
        <v>363</v>
      </c>
      <c r="F1528" s="92" t="str">
        <f t="shared" si="104"/>
        <v xml:space="preserve">T.  </v>
      </c>
      <c r="G1528" s="92" t="str">
        <f t="shared" si="105"/>
        <v>T.  HERMAN</v>
      </c>
      <c r="H1528" s="96">
        <v>58</v>
      </c>
      <c r="I1528" s="96" t="s">
        <v>1362</v>
      </c>
    </row>
    <row r="1529" spans="1:9" x14ac:dyDescent="0.2">
      <c r="A1529" s="92" t="str">
        <f t="shared" si="102"/>
        <v>58026</v>
      </c>
      <c r="B1529" s="94" t="str">
        <f t="shared" si="103"/>
        <v>58026</v>
      </c>
      <c r="C1529" s="92" t="s">
        <v>1133</v>
      </c>
      <c r="D1529" s="92" t="s">
        <v>28</v>
      </c>
      <c r="E1529" s="92" t="s">
        <v>1140</v>
      </c>
      <c r="F1529" s="92" t="str">
        <f t="shared" si="104"/>
        <v xml:space="preserve">T.  </v>
      </c>
      <c r="G1529" s="92" t="str">
        <f t="shared" si="105"/>
        <v>T.  HUTCHINS</v>
      </c>
      <c r="H1529" s="96">
        <v>58</v>
      </c>
      <c r="I1529" s="96" t="s">
        <v>1363</v>
      </c>
    </row>
    <row r="1530" spans="1:9" x14ac:dyDescent="0.2">
      <c r="A1530" s="92" t="str">
        <f t="shared" si="102"/>
        <v>58028</v>
      </c>
      <c r="B1530" s="94" t="str">
        <f t="shared" si="103"/>
        <v>58028</v>
      </c>
      <c r="C1530" s="92" t="s">
        <v>1133</v>
      </c>
      <c r="D1530" s="92" t="s">
        <v>28</v>
      </c>
      <c r="E1530" s="92" t="s">
        <v>1141</v>
      </c>
      <c r="F1530" s="92" t="str">
        <f t="shared" si="104"/>
        <v xml:space="preserve">T.  </v>
      </c>
      <c r="G1530" s="92" t="str">
        <f t="shared" si="105"/>
        <v>T.  LESSOR</v>
      </c>
      <c r="H1530" s="96">
        <v>58</v>
      </c>
      <c r="I1530" s="96" t="s">
        <v>1364</v>
      </c>
    </row>
    <row r="1531" spans="1:9" x14ac:dyDescent="0.2">
      <c r="A1531" s="92" t="str">
        <f t="shared" si="102"/>
        <v>58030</v>
      </c>
      <c r="B1531" s="94" t="str">
        <f t="shared" si="103"/>
        <v>58030</v>
      </c>
      <c r="C1531" s="92" t="s">
        <v>1133</v>
      </c>
      <c r="D1531" s="92" t="s">
        <v>28</v>
      </c>
      <c r="E1531" s="92" t="s">
        <v>78</v>
      </c>
      <c r="F1531" s="92" t="str">
        <f t="shared" si="104"/>
        <v xml:space="preserve">T.  </v>
      </c>
      <c r="G1531" s="92" t="str">
        <f t="shared" si="105"/>
        <v>T.  MAPLE GROVE</v>
      </c>
      <c r="H1531" s="96">
        <v>58</v>
      </c>
      <c r="I1531" s="96" t="s">
        <v>1365</v>
      </c>
    </row>
    <row r="1532" spans="1:9" x14ac:dyDescent="0.2">
      <c r="A1532" s="92" t="str">
        <f t="shared" si="102"/>
        <v>58032</v>
      </c>
      <c r="B1532" s="94" t="str">
        <f t="shared" si="103"/>
        <v>58032</v>
      </c>
      <c r="C1532" s="92" t="s">
        <v>1133</v>
      </c>
      <c r="D1532" s="92" t="s">
        <v>28</v>
      </c>
      <c r="E1532" s="92" t="s">
        <v>1142</v>
      </c>
      <c r="F1532" s="92" t="str">
        <f t="shared" si="104"/>
        <v xml:space="preserve">T.  </v>
      </c>
      <c r="G1532" s="92" t="str">
        <f t="shared" si="105"/>
        <v>T.  MORRIS</v>
      </c>
      <c r="H1532" s="96">
        <v>58</v>
      </c>
      <c r="I1532" s="96" t="s">
        <v>1366</v>
      </c>
    </row>
    <row r="1533" spans="1:9" x14ac:dyDescent="0.2">
      <c r="A1533" s="92" t="str">
        <f t="shared" si="102"/>
        <v>58034</v>
      </c>
      <c r="B1533" s="94" t="str">
        <f t="shared" si="103"/>
        <v>58034</v>
      </c>
      <c r="C1533" s="92" t="s">
        <v>1133</v>
      </c>
      <c r="D1533" s="92" t="s">
        <v>28</v>
      </c>
      <c r="E1533" s="92" t="s">
        <v>1143</v>
      </c>
      <c r="F1533" s="92" t="str">
        <f t="shared" si="104"/>
        <v xml:space="preserve">T.  </v>
      </c>
      <c r="G1533" s="92" t="str">
        <f t="shared" si="105"/>
        <v>T.  NAVARINO</v>
      </c>
      <c r="H1533" s="96">
        <v>58</v>
      </c>
      <c r="I1533" s="96" t="s">
        <v>1367</v>
      </c>
    </row>
    <row r="1534" spans="1:9" x14ac:dyDescent="0.2">
      <c r="A1534" s="92" t="str">
        <f t="shared" si="102"/>
        <v>58036</v>
      </c>
      <c r="B1534" s="94" t="str">
        <f t="shared" si="103"/>
        <v>58036</v>
      </c>
      <c r="C1534" s="92" t="s">
        <v>1133</v>
      </c>
      <c r="D1534" s="92" t="s">
        <v>28</v>
      </c>
      <c r="E1534" s="92" t="s">
        <v>1144</v>
      </c>
      <c r="F1534" s="92" t="str">
        <f t="shared" si="104"/>
        <v xml:space="preserve">T.  </v>
      </c>
      <c r="G1534" s="92" t="str">
        <f t="shared" si="105"/>
        <v>T.  PELLA</v>
      </c>
      <c r="H1534" s="96">
        <v>58</v>
      </c>
      <c r="I1534" s="96" t="s">
        <v>1370</v>
      </c>
    </row>
    <row r="1535" spans="1:9" x14ac:dyDescent="0.2">
      <c r="A1535" s="92" t="str">
        <f t="shared" si="102"/>
        <v>58038</v>
      </c>
      <c r="B1535" s="94" t="str">
        <f t="shared" si="103"/>
        <v>58038</v>
      </c>
      <c r="C1535" s="92" t="s">
        <v>1133</v>
      </c>
      <c r="D1535" s="92" t="s">
        <v>28</v>
      </c>
      <c r="E1535" s="92" t="s">
        <v>1145</v>
      </c>
      <c r="F1535" s="92" t="str">
        <f t="shared" si="104"/>
        <v xml:space="preserve">T.  </v>
      </c>
      <c r="G1535" s="92" t="str">
        <f t="shared" si="105"/>
        <v>T.  RED SPRINGS</v>
      </c>
      <c r="H1535" s="96">
        <v>58</v>
      </c>
      <c r="I1535" s="96" t="s">
        <v>1371</v>
      </c>
    </row>
    <row r="1536" spans="1:9" x14ac:dyDescent="0.2">
      <c r="A1536" s="92" t="str">
        <f t="shared" si="102"/>
        <v>58040</v>
      </c>
      <c r="B1536" s="94" t="str">
        <f t="shared" si="103"/>
        <v>58040</v>
      </c>
      <c r="C1536" s="92" t="s">
        <v>1133</v>
      </c>
      <c r="D1536" s="92" t="s">
        <v>28</v>
      </c>
      <c r="E1536" s="92" t="s">
        <v>1079</v>
      </c>
      <c r="F1536" s="92" t="str">
        <f t="shared" si="104"/>
        <v xml:space="preserve">T.  </v>
      </c>
      <c r="G1536" s="92" t="str">
        <f t="shared" si="105"/>
        <v>T.  RICHMOND</v>
      </c>
      <c r="H1536" s="96">
        <v>58</v>
      </c>
      <c r="I1536" s="96" t="s">
        <v>1372</v>
      </c>
    </row>
    <row r="1537" spans="1:9" x14ac:dyDescent="0.2">
      <c r="A1537" s="92" t="str">
        <f t="shared" si="102"/>
        <v>58042</v>
      </c>
      <c r="B1537" s="94" t="str">
        <f t="shared" si="103"/>
        <v>58042</v>
      </c>
      <c r="C1537" s="92" t="s">
        <v>1133</v>
      </c>
      <c r="D1537" s="92" t="s">
        <v>28</v>
      </c>
      <c r="E1537" s="92" t="s">
        <v>296</v>
      </c>
      <c r="F1537" s="92" t="str">
        <f t="shared" si="104"/>
        <v xml:space="preserve">T.  </v>
      </c>
      <c r="G1537" s="92" t="str">
        <f t="shared" si="105"/>
        <v>T.  SENECA</v>
      </c>
      <c r="H1537" s="96">
        <v>58</v>
      </c>
      <c r="I1537" s="96" t="s">
        <v>1373</v>
      </c>
    </row>
    <row r="1538" spans="1:9" x14ac:dyDescent="0.2">
      <c r="A1538" s="92" t="str">
        <f t="shared" si="102"/>
        <v>58044</v>
      </c>
      <c r="B1538" s="94" t="str">
        <f t="shared" si="103"/>
        <v>58044</v>
      </c>
      <c r="C1538" s="92" t="s">
        <v>1133</v>
      </c>
      <c r="D1538" s="92" t="s">
        <v>28</v>
      </c>
      <c r="E1538" s="92" t="s">
        <v>399</v>
      </c>
      <c r="F1538" s="92" t="str">
        <f t="shared" si="104"/>
        <v xml:space="preserve">T.  </v>
      </c>
      <c r="G1538" s="92" t="str">
        <f t="shared" si="105"/>
        <v>T.  WASHINGTON</v>
      </c>
      <c r="H1538" s="96">
        <v>58</v>
      </c>
      <c r="I1538" s="96" t="s">
        <v>1374</v>
      </c>
    </row>
    <row r="1539" spans="1:9" x14ac:dyDescent="0.2">
      <c r="A1539" s="92" t="str">
        <f t="shared" si="102"/>
        <v>58046</v>
      </c>
      <c r="B1539" s="94" t="str">
        <f t="shared" si="103"/>
        <v>58046</v>
      </c>
      <c r="C1539" s="92" t="s">
        <v>1133</v>
      </c>
      <c r="D1539" s="92" t="s">
        <v>28</v>
      </c>
      <c r="E1539" s="92" t="s">
        <v>1146</v>
      </c>
      <c r="F1539" s="92" t="str">
        <f t="shared" si="104"/>
        <v xml:space="preserve">T.  </v>
      </c>
      <c r="G1539" s="92" t="str">
        <f t="shared" si="105"/>
        <v>T.  WAUKECHON</v>
      </c>
      <c r="H1539" s="96">
        <v>58</v>
      </c>
      <c r="I1539" s="96" t="s">
        <v>1375</v>
      </c>
    </row>
    <row r="1540" spans="1:9" x14ac:dyDescent="0.2">
      <c r="A1540" s="92" t="str">
        <f t="shared" si="102"/>
        <v>58048</v>
      </c>
      <c r="B1540" s="94" t="str">
        <f t="shared" si="103"/>
        <v>58048</v>
      </c>
      <c r="C1540" s="92" t="s">
        <v>1133</v>
      </c>
      <c r="D1540" s="92" t="s">
        <v>28</v>
      </c>
      <c r="E1540" s="92" t="s">
        <v>1147</v>
      </c>
      <c r="F1540" s="92" t="str">
        <f t="shared" si="104"/>
        <v xml:space="preserve">T.  </v>
      </c>
      <c r="G1540" s="92" t="str">
        <f t="shared" si="105"/>
        <v>T.  WESCOTT</v>
      </c>
      <c r="H1540" s="96">
        <v>58</v>
      </c>
      <c r="I1540" s="96" t="s">
        <v>1376</v>
      </c>
    </row>
    <row r="1541" spans="1:9" x14ac:dyDescent="0.2">
      <c r="A1541" s="92" t="str">
        <f t="shared" ref="A1541:A1604" si="106">H1541&amp;I1541</f>
        <v>58050</v>
      </c>
      <c r="B1541" s="94" t="str">
        <f t="shared" ref="B1541:B1604" si="107">A1541</f>
        <v>58050</v>
      </c>
      <c r="C1541" s="92" t="s">
        <v>1133</v>
      </c>
      <c r="D1541" s="92" t="s">
        <v>28</v>
      </c>
      <c r="E1541" s="92" t="s">
        <v>1148</v>
      </c>
      <c r="F1541" s="92" t="str">
        <f t="shared" ref="F1541:F1604" si="108">D1541&amp;".  "</f>
        <v xml:space="preserve">T.  </v>
      </c>
      <c r="G1541" s="92" t="str">
        <f t="shared" ref="G1541:G1604" si="109">F1541&amp;E1541</f>
        <v>T.  WITTENBERG</v>
      </c>
      <c r="H1541" s="96">
        <v>58</v>
      </c>
      <c r="I1541" s="96" t="s">
        <v>1377</v>
      </c>
    </row>
    <row r="1542" spans="1:9" x14ac:dyDescent="0.2">
      <c r="A1542" s="92" t="str">
        <f t="shared" si="106"/>
        <v>58101</v>
      </c>
      <c r="B1542" s="94" t="str">
        <f t="shared" si="107"/>
        <v>58101</v>
      </c>
      <c r="C1542" s="92" t="s">
        <v>1133</v>
      </c>
      <c r="D1542" s="92" t="s">
        <v>46</v>
      </c>
      <c r="E1542" s="92" t="s">
        <v>1135</v>
      </c>
      <c r="F1542" s="92" t="str">
        <f t="shared" si="108"/>
        <v xml:space="preserve">V.  </v>
      </c>
      <c r="G1542" s="92" t="str">
        <f t="shared" si="109"/>
        <v>V.  ANIWA</v>
      </c>
      <c r="H1542" s="96">
        <v>58</v>
      </c>
      <c r="I1542" s="96">
        <v>101</v>
      </c>
    </row>
    <row r="1543" spans="1:9" x14ac:dyDescent="0.2">
      <c r="A1543" s="92" t="str">
        <f t="shared" si="106"/>
        <v>58106</v>
      </c>
      <c r="B1543" s="94" t="str">
        <f t="shared" si="107"/>
        <v>58106</v>
      </c>
      <c r="C1543" s="92" t="s">
        <v>1133</v>
      </c>
      <c r="D1543" s="92" t="s">
        <v>46</v>
      </c>
      <c r="E1543" s="92" t="s">
        <v>772</v>
      </c>
      <c r="F1543" s="92" t="str">
        <f t="shared" si="108"/>
        <v xml:space="preserve">V.  </v>
      </c>
      <c r="G1543" s="92" t="str">
        <f t="shared" si="109"/>
        <v>V.  BIRNAMWOOD</v>
      </c>
      <c r="H1543" s="96">
        <v>58</v>
      </c>
      <c r="I1543" s="96">
        <v>106</v>
      </c>
    </row>
    <row r="1544" spans="1:9" x14ac:dyDescent="0.2">
      <c r="A1544" s="92" t="str">
        <f t="shared" si="106"/>
        <v>58107</v>
      </c>
      <c r="B1544" s="94" t="str">
        <f t="shared" si="107"/>
        <v>58107</v>
      </c>
      <c r="C1544" s="92" t="s">
        <v>1133</v>
      </c>
      <c r="D1544" s="92" t="s">
        <v>46</v>
      </c>
      <c r="E1544" s="92" t="s">
        <v>1149</v>
      </c>
      <c r="F1544" s="92" t="str">
        <f t="shared" si="108"/>
        <v xml:space="preserve">V.  </v>
      </c>
      <c r="G1544" s="92" t="str">
        <f t="shared" si="109"/>
        <v>V.  BONDUEL</v>
      </c>
      <c r="H1544" s="96">
        <v>58</v>
      </c>
      <c r="I1544" s="96">
        <v>107</v>
      </c>
    </row>
    <row r="1545" spans="1:9" x14ac:dyDescent="0.2">
      <c r="A1545" s="92" t="str">
        <f t="shared" si="106"/>
        <v>58108</v>
      </c>
      <c r="B1545" s="94" t="str">
        <f t="shared" si="107"/>
        <v>58108</v>
      </c>
      <c r="C1545" s="92" t="s">
        <v>1133</v>
      </c>
      <c r="D1545" s="92" t="s">
        <v>46</v>
      </c>
      <c r="E1545" s="92" t="s">
        <v>1150</v>
      </c>
      <c r="F1545" s="92" t="str">
        <f t="shared" si="108"/>
        <v xml:space="preserve">V.  </v>
      </c>
      <c r="G1545" s="92" t="str">
        <f t="shared" si="109"/>
        <v>V.  BOWLER</v>
      </c>
      <c r="H1545" s="96">
        <v>58</v>
      </c>
      <c r="I1545" s="96">
        <v>108</v>
      </c>
    </row>
    <row r="1546" spans="1:9" x14ac:dyDescent="0.2">
      <c r="A1546" s="92" t="str">
        <f t="shared" si="106"/>
        <v>58111</v>
      </c>
      <c r="B1546" s="94" t="str">
        <f t="shared" si="107"/>
        <v>58111</v>
      </c>
      <c r="C1546" s="92" t="s">
        <v>1133</v>
      </c>
      <c r="D1546" s="92" t="s">
        <v>46</v>
      </c>
      <c r="E1546" s="92" t="s">
        <v>1151</v>
      </c>
      <c r="F1546" s="92" t="str">
        <f t="shared" si="108"/>
        <v xml:space="preserve">V.  </v>
      </c>
      <c r="G1546" s="92" t="str">
        <f t="shared" si="109"/>
        <v>V.  CECIL</v>
      </c>
      <c r="H1546" s="96">
        <v>58</v>
      </c>
      <c r="I1546" s="96">
        <v>111</v>
      </c>
    </row>
    <row r="1547" spans="1:9" x14ac:dyDescent="0.2">
      <c r="A1547" s="92" t="str">
        <f t="shared" si="106"/>
        <v>58121</v>
      </c>
      <c r="B1547" s="94" t="str">
        <f t="shared" si="107"/>
        <v>58121</v>
      </c>
      <c r="C1547" s="92" t="s">
        <v>1133</v>
      </c>
      <c r="D1547" s="92" t="s">
        <v>46</v>
      </c>
      <c r="E1547" s="92" t="s">
        <v>1152</v>
      </c>
      <c r="F1547" s="92" t="str">
        <f t="shared" si="108"/>
        <v xml:space="preserve">V.  </v>
      </c>
      <c r="G1547" s="92" t="str">
        <f t="shared" si="109"/>
        <v>V.  ELAND</v>
      </c>
      <c r="H1547" s="96">
        <v>58</v>
      </c>
      <c r="I1547" s="96">
        <v>121</v>
      </c>
    </row>
    <row r="1548" spans="1:9" x14ac:dyDescent="0.2">
      <c r="A1548" s="92" t="str">
        <f t="shared" si="106"/>
        <v>58131</v>
      </c>
      <c r="B1548" s="94" t="str">
        <f t="shared" si="107"/>
        <v>58131</v>
      </c>
      <c r="C1548" s="92" t="s">
        <v>1133</v>
      </c>
      <c r="D1548" s="92" t="s">
        <v>46</v>
      </c>
      <c r="E1548" s="92" t="s">
        <v>1153</v>
      </c>
      <c r="F1548" s="92" t="str">
        <f t="shared" si="108"/>
        <v xml:space="preserve">V.  </v>
      </c>
      <c r="G1548" s="92" t="str">
        <f t="shared" si="109"/>
        <v>V.  GRESHAM</v>
      </c>
      <c r="H1548" s="96">
        <v>58</v>
      </c>
      <c r="I1548" s="96">
        <v>131</v>
      </c>
    </row>
    <row r="1549" spans="1:9" x14ac:dyDescent="0.2">
      <c r="A1549" s="92" t="str">
        <f t="shared" si="106"/>
        <v>58151</v>
      </c>
      <c r="B1549" s="94" t="str">
        <f t="shared" si="107"/>
        <v>58151</v>
      </c>
      <c r="C1549" s="92" t="s">
        <v>1133</v>
      </c>
      <c r="D1549" s="92" t="s">
        <v>46</v>
      </c>
      <c r="E1549" s="92" t="s">
        <v>1154</v>
      </c>
      <c r="F1549" s="92" t="str">
        <f t="shared" si="108"/>
        <v xml:space="preserve">V.  </v>
      </c>
      <c r="G1549" s="92" t="str">
        <f t="shared" si="109"/>
        <v>V.  MATTOON</v>
      </c>
      <c r="H1549" s="96">
        <v>58</v>
      </c>
      <c r="I1549" s="96">
        <v>151</v>
      </c>
    </row>
    <row r="1550" spans="1:9" x14ac:dyDescent="0.2">
      <c r="A1550" s="92" t="str">
        <f t="shared" si="106"/>
        <v>58171</v>
      </c>
      <c r="B1550" s="94" t="str">
        <f t="shared" si="107"/>
        <v>58171</v>
      </c>
      <c r="C1550" s="92" t="s">
        <v>1133</v>
      </c>
      <c r="D1550" s="92" t="s">
        <v>46</v>
      </c>
      <c r="E1550" s="92" t="s">
        <v>137</v>
      </c>
      <c r="F1550" s="92" t="str">
        <f t="shared" si="108"/>
        <v xml:space="preserve">V.  </v>
      </c>
      <c r="G1550" s="92" t="str">
        <f t="shared" si="109"/>
        <v>V.  PULASKI</v>
      </c>
      <c r="H1550" s="96">
        <v>58</v>
      </c>
      <c r="I1550" s="96">
        <v>171</v>
      </c>
    </row>
    <row r="1551" spans="1:9" x14ac:dyDescent="0.2">
      <c r="A1551" s="92" t="str">
        <f t="shared" si="106"/>
        <v>58186</v>
      </c>
      <c r="B1551" s="94" t="str">
        <f t="shared" si="107"/>
        <v>58186</v>
      </c>
      <c r="C1551" s="92" t="s">
        <v>1133</v>
      </c>
      <c r="D1551" s="92" t="s">
        <v>46</v>
      </c>
      <c r="E1551" s="92" t="s">
        <v>1155</v>
      </c>
      <c r="F1551" s="92" t="str">
        <f t="shared" si="108"/>
        <v xml:space="preserve">V.  </v>
      </c>
      <c r="G1551" s="92" t="str">
        <f t="shared" si="109"/>
        <v>V.  TIGERTON</v>
      </c>
      <c r="H1551" s="96">
        <v>58</v>
      </c>
      <c r="I1551" s="96">
        <v>186</v>
      </c>
    </row>
    <row r="1552" spans="1:9" x14ac:dyDescent="0.2">
      <c r="A1552" s="92" t="str">
        <f t="shared" si="106"/>
        <v>58191</v>
      </c>
      <c r="B1552" s="94" t="str">
        <f t="shared" si="107"/>
        <v>58191</v>
      </c>
      <c r="C1552" s="92" t="s">
        <v>1133</v>
      </c>
      <c r="D1552" s="92" t="s">
        <v>46</v>
      </c>
      <c r="E1552" s="92" t="s">
        <v>1148</v>
      </c>
      <c r="F1552" s="92" t="str">
        <f t="shared" si="108"/>
        <v xml:space="preserve">V.  </v>
      </c>
      <c r="G1552" s="92" t="str">
        <f t="shared" si="109"/>
        <v>V.  WITTENBERG</v>
      </c>
      <c r="H1552" s="96">
        <v>58</v>
      </c>
      <c r="I1552" s="96">
        <v>191</v>
      </c>
    </row>
    <row r="1553" spans="1:9" x14ac:dyDescent="0.2">
      <c r="A1553" s="92" t="str">
        <f t="shared" si="106"/>
        <v>58252</v>
      </c>
      <c r="B1553" s="94" t="str">
        <f t="shared" si="107"/>
        <v>58252</v>
      </c>
      <c r="C1553" s="92" t="s">
        <v>1133</v>
      </c>
      <c r="D1553" s="92" t="s">
        <v>48</v>
      </c>
      <c r="E1553" s="92" t="s">
        <v>511</v>
      </c>
      <c r="F1553" s="92" t="str">
        <f t="shared" si="108"/>
        <v xml:space="preserve">C.  </v>
      </c>
      <c r="G1553" s="92" t="str">
        <f t="shared" si="109"/>
        <v>C.  MARION</v>
      </c>
      <c r="H1553" s="96">
        <v>58</v>
      </c>
      <c r="I1553" s="96">
        <v>252</v>
      </c>
    </row>
    <row r="1554" spans="1:9" x14ac:dyDescent="0.2">
      <c r="A1554" s="92" t="str">
        <f t="shared" si="106"/>
        <v>58281</v>
      </c>
      <c r="B1554" s="94" t="str">
        <f t="shared" si="107"/>
        <v>58281</v>
      </c>
      <c r="C1554" s="92" t="s">
        <v>1133</v>
      </c>
      <c r="D1554" s="92" t="s">
        <v>48</v>
      </c>
      <c r="E1554" s="92" t="s">
        <v>1133</v>
      </c>
      <c r="F1554" s="92" t="str">
        <f t="shared" si="108"/>
        <v xml:space="preserve">C.  </v>
      </c>
      <c r="G1554" s="92" t="str">
        <f t="shared" si="109"/>
        <v>C.  SHAWANO</v>
      </c>
      <c r="H1554" s="96">
        <v>58</v>
      </c>
      <c r="I1554" s="96">
        <v>281</v>
      </c>
    </row>
    <row r="1555" spans="1:9" x14ac:dyDescent="0.2">
      <c r="A1555" s="92" t="str">
        <f t="shared" si="106"/>
        <v>59002</v>
      </c>
      <c r="B1555" s="94" t="str">
        <f t="shared" si="107"/>
        <v>59002</v>
      </c>
      <c r="C1555" s="92" t="s">
        <v>1157</v>
      </c>
      <c r="D1555" s="92" t="s">
        <v>28</v>
      </c>
      <c r="E1555" s="92" t="s">
        <v>1156</v>
      </c>
      <c r="F1555" s="92" t="str">
        <f t="shared" si="108"/>
        <v xml:space="preserve">T.  </v>
      </c>
      <c r="G1555" s="92" t="str">
        <f t="shared" si="109"/>
        <v>T.  GREENBUSH</v>
      </c>
      <c r="H1555" s="96">
        <v>59</v>
      </c>
      <c r="I1555" s="96" t="s">
        <v>1368</v>
      </c>
    </row>
    <row r="1556" spans="1:9" x14ac:dyDescent="0.2">
      <c r="A1556" s="92" t="str">
        <f t="shared" si="106"/>
        <v>59004</v>
      </c>
      <c r="B1556" s="94" t="str">
        <f t="shared" si="107"/>
        <v>59004</v>
      </c>
      <c r="C1556" s="92" t="s">
        <v>1157</v>
      </c>
      <c r="D1556" s="92" t="s">
        <v>28</v>
      </c>
      <c r="E1556" s="92" t="s">
        <v>363</v>
      </c>
      <c r="F1556" s="92" t="str">
        <f t="shared" si="108"/>
        <v xml:space="preserve">T.  </v>
      </c>
      <c r="G1556" s="92" t="str">
        <f t="shared" si="109"/>
        <v>T.  HERMAN</v>
      </c>
      <c r="H1556" s="96">
        <v>59</v>
      </c>
      <c r="I1556" s="96" t="s">
        <v>1352</v>
      </c>
    </row>
    <row r="1557" spans="1:9" x14ac:dyDescent="0.2">
      <c r="A1557" s="92" t="str">
        <f t="shared" si="106"/>
        <v>59006</v>
      </c>
      <c r="B1557" s="94" t="str">
        <f t="shared" si="107"/>
        <v>59006</v>
      </c>
      <c r="C1557" s="92" t="s">
        <v>1157</v>
      </c>
      <c r="D1557" s="92" t="s">
        <v>28</v>
      </c>
      <c r="E1557" s="92" t="s">
        <v>121</v>
      </c>
      <c r="F1557" s="92" t="str">
        <f t="shared" si="108"/>
        <v xml:space="preserve">T.  </v>
      </c>
      <c r="G1557" s="92" t="str">
        <f t="shared" si="109"/>
        <v>T.  HOLLAND</v>
      </c>
      <c r="H1557" s="96">
        <v>59</v>
      </c>
      <c r="I1557" s="96" t="s">
        <v>1353</v>
      </c>
    </row>
    <row r="1558" spans="1:9" x14ac:dyDescent="0.2">
      <c r="A1558" s="92" t="str">
        <f t="shared" si="106"/>
        <v>59008</v>
      </c>
      <c r="B1558" s="94" t="str">
        <f t="shared" si="107"/>
        <v>59008</v>
      </c>
      <c r="C1558" s="92" t="s">
        <v>1157</v>
      </c>
      <c r="D1558" s="92" t="s">
        <v>28</v>
      </c>
      <c r="E1558" s="92" t="s">
        <v>509</v>
      </c>
      <c r="F1558" s="92" t="str">
        <f t="shared" si="108"/>
        <v xml:space="preserve">T.  </v>
      </c>
      <c r="G1558" s="92" t="str">
        <f t="shared" si="109"/>
        <v>T.  LIMA</v>
      </c>
      <c r="H1558" s="96">
        <v>59</v>
      </c>
      <c r="I1558" s="96" t="s">
        <v>1354</v>
      </c>
    </row>
    <row r="1559" spans="1:9" x14ac:dyDescent="0.2">
      <c r="A1559" s="92" t="str">
        <f t="shared" si="106"/>
        <v>59010</v>
      </c>
      <c r="B1559" s="94" t="str">
        <f t="shared" si="107"/>
        <v>59010</v>
      </c>
      <c r="C1559" s="92" t="s">
        <v>1157</v>
      </c>
      <c r="D1559" s="92" t="s">
        <v>28</v>
      </c>
      <c r="E1559" s="92" t="s">
        <v>631</v>
      </c>
      <c r="F1559" s="92" t="str">
        <f t="shared" si="108"/>
        <v xml:space="preserve">T.  </v>
      </c>
      <c r="G1559" s="92" t="str">
        <f t="shared" si="109"/>
        <v>T.  LYNDON</v>
      </c>
      <c r="H1559" s="96">
        <v>59</v>
      </c>
      <c r="I1559" s="96" t="s">
        <v>1355</v>
      </c>
    </row>
    <row r="1560" spans="1:9" x14ac:dyDescent="0.2">
      <c r="A1560" s="92" t="str">
        <f t="shared" si="106"/>
        <v>59012</v>
      </c>
      <c r="B1560" s="94" t="str">
        <f t="shared" si="107"/>
        <v>59012</v>
      </c>
      <c r="C1560" s="92" t="s">
        <v>1157</v>
      </c>
      <c r="D1560" s="92" t="s">
        <v>28</v>
      </c>
      <c r="E1560" s="92" t="s">
        <v>1158</v>
      </c>
      <c r="F1560" s="92" t="str">
        <f t="shared" si="108"/>
        <v xml:space="preserve">T.  </v>
      </c>
      <c r="G1560" s="92" t="str">
        <f t="shared" si="109"/>
        <v>T.  MITCHELL</v>
      </c>
      <c r="H1560" s="96">
        <v>59</v>
      </c>
      <c r="I1560" s="96" t="s">
        <v>1356</v>
      </c>
    </row>
    <row r="1561" spans="1:9" x14ac:dyDescent="0.2">
      <c r="A1561" s="92" t="str">
        <f t="shared" si="106"/>
        <v>59014</v>
      </c>
      <c r="B1561" s="94" t="str">
        <f t="shared" si="107"/>
        <v>59014</v>
      </c>
      <c r="C1561" s="92" t="s">
        <v>1157</v>
      </c>
      <c r="D1561" s="92" t="s">
        <v>28</v>
      </c>
      <c r="E1561" s="92" t="s">
        <v>1159</v>
      </c>
      <c r="F1561" s="92" t="str">
        <f t="shared" si="108"/>
        <v xml:space="preserve">T.  </v>
      </c>
      <c r="G1561" s="92" t="str">
        <f t="shared" si="109"/>
        <v>T.  MOSEL</v>
      </c>
      <c r="H1561" s="96">
        <v>59</v>
      </c>
      <c r="I1561" s="96" t="s">
        <v>1357</v>
      </c>
    </row>
    <row r="1562" spans="1:9" x14ac:dyDescent="0.2">
      <c r="A1562" s="92" t="str">
        <f t="shared" si="106"/>
        <v>59016</v>
      </c>
      <c r="B1562" s="94" t="str">
        <f t="shared" si="107"/>
        <v>59016</v>
      </c>
      <c r="C1562" s="92" t="s">
        <v>1157</v>
      </c>
      <c r="D1562" s="92" t="s">
        <v>28</v>
      </c>
      <c r="E1562" s="92" t="s">
        <v>634</v>
      </c>
      <c r="F1562" s="92" t="str">
        <f t="shared" si="108"/>
        <v xml:space="preserve">T.  </v>
      </c>
      <c r="G1562" s="92" t="str">
        <f t="shared" si="109"/>
        <v>T.  PLYMOUTH</v>
      </c>
      <c r="H1562" s="96">
        <v>59</v>
      </c>
      <c r="I1562" s="96" t="s">
        <v>1358</v>
      </c>
    </row>
    <row r="1563" spans="1:9" x14ac:dyDescent="0.2">
      <c r="A1563" s="92" t="str">
        <f t="shared" si="106"/>
        <v>59018</v>
      </c>
      <c r="B1563" s="94" t="str">
        <f t="shared" si="107"/>
        <v>59018</v>
      </c>
      <c r="C1563" s="92" t="s">
        <v>1157</v>
      </c>
      <c r="D1563" s="92" t="s">
        <v>28</v>
      </c>
      <c r="E1563" s="92" t="s">
        <v>1160</v>
      </c>
      <c r="F1563" s="92" t="str">
        <f t="shared" si="108"/>
        <v xml:space="preserve">T.  </v>
      </c>
      <c r="G1563" s="92" t="str">
        <f t="shared" si="109"/>
        <v>T.  RHINE</v>
      </c>
      <c r="H1563" s="96">
        <v>59</v>
      </c>
      <c r="I1563" s="96" t="s">
        <v>1359</v>
      </c>
    </row>
    <row r="1564" spans="1:9" x14ac:dyDescent="0.2">
      <c r="A1564" s="92" t="str">
        <f t="shared" si="106"/>
        <v>59020</v>
      </c>
      <c r="B1564" s="94" t="str">
        <f t="shared" si="107"/>
        <v>59020</v>
      </c>
      <c r="C1564" s="92" t="s">
        <v>1157</v>
      </c>
      <c r="D1564" s="92" t="s">
        <v>28</v>
      </c>
      <c r="E1564" s="92" t="s">
        <v>114</v>
      </c>
      <c r="F1564" s="92" t="str">
        <f t="shared" si="108"/>
        <v xml:space="preserve">T.  </v>
      </c>
      <c r="G1564" s="92" t="str">
        <f t="shared" si="109"/>
        <v>T.  RUSSELL</v>
      </c>
      <c r="H1564" s="96">
        <v>59</v>
      </c>
      <c r="I1564" s="96" t="s">
        <v>1360</v>
      </c>
    </row>
    <row r="1565" spans="1:9" x14ac:dyDescent="0.2">
      <c r="A1565" s="92" t="str">
        <f t="shared" si="106"/>
        <v>59022</v>
      </c>
      <c r="B1565" s="94" t="str">
        <f t="shared" si="107"/>
        <v>59022</v>
      </c>
      <c r="C1565" s="92" t="s">
        <v>1157</v>
      </c>
      <c r="D1565" s="92" t="s">
        <v>28</v>
      </c>
      <c r="E1565" s="92" t="s">
        <v>129</v>
      </c>
      <c r="F1565" s="92" t="str">
        <f t="shared" si="108"/>
        <v xml:space="preserve">T.  </v>
      </c>
      <c r="G1565" s="92" t="str">
        <f t="shared" si="109"/>
        <v>T.  SCOTT</v>
      </c>
      <c r="H1565" s="96">
        <v>59</v>
      </c>
      <c r="I1565" s="96" t="s">
        <v>1361</v>
      </c>
    </row>
    <row r="1566" spans="1:9" x14ac:dyDescent="0.2">
      <c r="A1566" s="92" t="str">
        <f t="shared" si="106"/>
        <v>59024</v>
      </c>
      <c r="B1566" s="94" t="str">
        <f t="shared" si="107"/>
        <v>59024</v>
      </c>
      <c r="C1566" s="92" t="s">
        <v>1157</v>
      </c>
      <c r="D1566" s="92" t="s">
        <v>28</v>
      </c>
      <c r="E1566" s="92" t="s">
        <v>1157</v>
      </c>
      <c r="F1566" s="92" t="str">
        <f t="shared" si="108"/>
        <v xml:space="preserve">T.  </v>
      </c>
      <c r="G1566" s="92" t="str">
        <f t="shared" si="109"/>
        <v>T.  SHEBOYGAN</v>
      </c>
      <c r="H1566" s="96">
        <v>59</v>
      </c>
      <c r="I1566" s="96" t="s">
        <v>1362</v>
      </c>
    </row>
    <row r="1567" spans="1:9" x14ac:dyDescent="0.2">
      <c r="A1567" s="92" t="str">
        <f t="shared" si="106"/>
        <v>59026</v>
      </c>
      <c r="B1567" s="94" t="str">
        <f t="shared" si="107"/>
        <v>59026</v>
      </c>
      <c r="C1567" s="92" t="s">
        <v>1157</v>
      </c>
      <c r="D1567" s="92" t="s">
        <v>28</v>
      </c>
      <c r="E1567" s="92" t="s">
        <v>1161</v>
      </c>
      <c r="F1567" s="92" t="str">
        <f t="shared" si="108"/>
        <v xml:space="preserve">T.  </v>
      </c>
      <c r="G1567" s="92" t="str">
        <f t="shared" si="109"/>
        <v>T.  SHEBOYGAN FALLS</v>
      </c>
      <c r="H1567" s="96">
        <v>59</v>
      </c>
      <c r="I1567" s="96" t="s">
        <v>1363</v>
      </c>
    </row>
    <row r="1568" spans="1:9" x14ac:dyDescent="0.2">
      <c r="A1568" s="92" t="str">
        <f t="shared" si="106"/>
        <v>59028</v>
      </c>
      <c r="B1568" s="94" t="str">
        <f t="shared" si="107"/>
        <v>59028</v>
      </c>
      <c r="C1568" s="92" t="s">
        <v>1157</v>
      </c>
      <c r="D1568" s="92" t="s">
        <v>28</v>
      </c>
      <c r="E1568" s="92" t="s">
        <v>246</v>
      </c>
      <c r="F1568" s="92" t="str">
        <f t="shared" si="108"/>
        <v xml:space="preserve">T.  </v>
      </c>
      <c r="G1568" s="92" t="str">
        <f t="shared" si="109"/>
        <v>T.  SHERMAN</v>
      </c>
      <c r="H1568" s="96">
        <v>59</v>
      </c>
      <c r="I1568" s="96" t="s">
        <v>1364</v>
      </c>
    </row>
    <row r="1569" spans="1:9" x14ac:dyDescent="0.2">
      <c r="A1569" s="92" t="str">
        <f t="shared" si="106"/>
        <v>59030</v>
      </c>
      <c r="B1569" s="94" t="str">
        <f t="shared" si="107"/>
        <v>59030</v>
      </c>
      <c r="C1569" s="92" t="s">
        <v>1157</v>
      </c>
      <c r="D1569" s="92" t="s">
        <v>28</v>
      </c>
      <c r="E1569" s="92" t="s">
        <v>436</v>
      </c>
      <c r="F1569" s="92" t="str">
        <f t="shared" si="108"/>
        <v xml:space="preserve">T.  </v>
      </c>
      <c r="G1569" s="92" t="str">
        <f t="shared" si="109"/>
        <v>T.  WILSON</v>
      </c>
      <c r="H1569" s="96">
        <v>59</v>
      </c>
      <c r="I1569" s="96" t="s">
        <v>1365</v>
      </c>
    </row>
    <row r="1570" spans="1:9" x14ac:dyDescent="0.2">
      <c r="A1570" s="92" t="str">
        <f t="shared" si="106"/>
        <v>59101</v>
      </c>
      <c r="B1570" s="94" t="str">
        <f t="shared" si="107"/>
        <v>59101</v>
      </c>
      <c r="C1570" s="92" t="s">
        <v>1157</v>
      </c>
      <c r="D1570" s="92" t="s">
        <v>46</v>
      </c>
      <c r="E1570" s="92" t="s">
        <v>1162</v>
      </c>
      <c r="F1570" s="92" t="str">
        <f t="shared" si="108"/>
        <v xml:space="preserve">V.  </v>
      </c>
      <c r="G1570" s="92" t="str">
        <f t="shared" si="109"/>
        <v>V.  ADELL</v>
      </c>
      <c r="H1570" s="96">
        <v>59</v>
      </c>
      <c r="I1570" s="96">
        <v>101</v>
      </c>
    </row>
    <row r="1571" spans="1:9" x14ac:dyDescent="0.2">
      <c r="A1571" s="92" t="str">
        <f t="shared" si="106"/>
        <v>59111</v>
      </c>
      <c r="B1571" s="94" t="str">
        <f t="shared" si="107"/>
        <v>59111</v>
      </c>
      <c r="C1571" s="92" t="s">
        <v>1157</v>
      </c>
      <c r="D1571" s="92" t="s">
        <v>46</v>
      </c>
      <c r="E1571" s="92" t="s">
        <v>1163</v>
      </c>
      <c r="F1571" s="92" t="str">
        <f t="shared" si="108"/>
        <v xml:space="preserve">V.  </v>
      </c>
      <c r="G1571" s="92" t="str">
        <f t="shared" si="109"/>
        <v>V.  CASCADE</v>
      </c>
      <c r="H1571" s="96">
        <v>59</v>
      </c>
      <c r="I1571" s="96">
        <v>111</v>
      </c>
    </row>
    <row r="1572" spans="1:9" x14ac:dyDescent="0.2">
      <c r="A1572" s="92" t="str">
        <f t="shared" si="106"/>
        <v>59112</v>
      </c>
      <c r="B1572" s="94" t="str">
        <f t="shared" si="107"/>
        <v>59112</v>
      </c>
      <c r="C1572" s="92" t="s">
        <v>1157</v>
      </c>
      <c r="D1572" s="92" t="s">
        <v>46</v>
      </c>
      <c r="E1572" s="92" t="s">
        <v>1164</v>
      </c>
      <c r="F1572" s="92" t="str">
        <f t="shared" si="108"/>
        <v xml:space="preserve">V.  </v>
      </c>
      <c r="G1572" s="92" t="str">
        <f t="shared" si="109"/>
        <v>V.  CEDAR GROVE</v>
      </c>
      <c r="H1572" s="96">
        <v>59</v>
      </c>
      <c r="I1572" s="96">
        <v>112</v>
      </c>
    </row>
    <row r="1573" spans="1:9" x14ac:dyDescent="0.2">
      <c r="A1573" s="92" t="str">
        <f t="shared" si="106"/>
        <v>59121</v>
      </c>
      <c r="B1573" s="94" t="str">
        <f t="shared" si="107"/>
        <v>59121</v>
      </c>
      <c r="C1573" s="92" t="s">
        <v>1157</v>
      </c>
      <c r="D1573" s="92" t="s">
        <v>46</v>
      </c>
      <c r="E1573" s="92" t="s">
        <v>1165</v>
      </c>
      <c r="F1573" s="92" t="str">
        <f t="shared" si="108"/>
        <v xml:space="preserve">V.  </v>
      </c>
      <c r="G1573" s="92" t="str">
        <f t="shared" si="109"/>
        <v>V.  ELKHART LAKE</v>
      </c>
      <c r="H1573" s="96">
        <v>59</v>
      </c>
      <c r="I1573" s="96">
        <v>121</v>
      </c>
    </row>
    <row r="1574" spans="1:9" x14ac:dyDescent="0.2">
      <c r="A1574" s="92" t="str">
        <f t="shared" si="106"/>
        <v>59131</v>
      </c>
      <c r="B1574" s="94" t="str">
        <f t="shared" si="107"/>
        <v>59131</v>
      </c>
      <c r="C1574" s="92" t="s">
        <v>1157</v>
      </c>
      <c r="D1574" s="92" t="s">
        <v>46</v>
      </c>
      <c r="E1574" s="92" t="s">
        <v>1166</v>
      </c>
      <c r="F1574" s="92" t="str">
        <f t="shared" si="108"/>
        <v xml:space="preserve">V.  </v>
      </c>
      <c r="G1574" s="92" t="str">
        <f t="shared" si="109"/>
        <v>V.  GLENBEULAH</v>
      </c>
      <c r="H1574" s="96">
        <v>59</v>
      </c>
      <c r="I1574" s="96">
        <v>131</v>
      </c>
    </row>
    <row r="1575" spans="1:9" x14ac:dyDescent="0.2">
      <c r="A1575" s="92" t="str">
        <f t="shared" si="106"/>
        <v>59135</v>
      </c>
      <c r="B1575" s="94" t="str">
        <f t="shared" si="107"/>
        <v>59135</v>
      </c>
      <c r="C1575" s="92" t="s">
        <v>1157</v>
      </c>
      <c r="D1575" s="92" t="s">
        <v>46</v>
      </c>
      <c r="E1575" s="92" t="s">
        <v>1167</v>
      </c>
      <c r="F1575" s="92" t="str">
        <f t="shared" si="108"/>
        <v xml:space="preserve">V.  </v>
      </c>
      <c r="G1575" s="92" t="str">
        <f t="shared" si="109"/>
        <v>V.  HOWARDS GROVE</v>
      </c>
      <c r="H1575" s="96">
        <v>59</v>
      </c>
      <c r="I1575" s="96">
        <v>135</v>
      </c>
    </row>
    <row r="1576" spans="1:9" x14ac:dyDescent="0.2">
      <c r="A1576" s="92" t="str">
        <f t="shared" si="106"/>
        <v>59141</v>
      </c>
      <c r="B1576" s="94" t="str">
        <f t="shared" si="107"/>
        <v>59141</v>
      </c>
      <c r="C1576" s="92" t="s">
        <v>1157</v>
      </c>
      <c r="D1576" s="92" t="s">
        <v>46</v>
      </c>
      <c r="E1576" s="92" t="s">
        <v>1168</v>
      </c>
      <c r="F1576" s="92" t="str">
        <f t="shared" si="108"/>
        <v xml:space="preserve">V.  </v>
      </c>
      <c r="G1576" s="92" t="str">
        <f t="shared" si="109"/>
        <v>V.  KOHLER</v>
      </c>
      <c r="H1576" s="96">
        <v>59</v>
      </c>
      <c r="I1576" s="96">
        <v>141</v>
      </c>
    </row>
    <row r="1577" spans="1:9" x14ac:dyDescent="0.2">
      <c r="A1577" s="92" t="str">
        <f t="shared" si="106"/>
        <v>59165</v>
      </c>
      <c r="B1577" s="94" t="str">
        <f t="shared" si="107"/>
        <v>59165</v>
      </c>
      <c r="C1577" s="92" t="s">
        <v>1157</v>
      </c>
      <c r="D1577" s="92" t="s">
        <v>46</v>
      </c>
      <c r="E1577" s="92" t="s">
        <v>1169</v>
      </c>
      <c r="F1577" s="92" t="str">
        <f t="shared" si="108"/>
        <v xml:space="preserve">V.  </v>
      </c>
      <c r="G1577" s="92" t="str">
        <f t="shared" si="109"/>
        <v>V.  OOSTBURG</v>
      </c>
      <c r="H1577" s="96">
        <v>59</v>
      </c>
      <c r="I1577" s="96">
        <v>165</v>
      </c>
    </row>
    <row r="1578" spans="1:9" x14ac:dyDescent="0.2">
      <c r="A1578" s="92" t="str">
        <f t="shared" si="106"/>
        <v>59176</v>
      </c>
      <c r="B1578" s="94" t="str">
        <f t="shared" si="107"/>
        <v>59176</v>
      </c>
      <c r="C1578" s="92" t="s">
        <v>1157</v>
      </c>
      <c r="D1578" s="92" t="s">
        <v>46</v>
      </c>
      <c r="E1578" s="92" t="s">
        <v>1170</v>
      </c>
      <c r="F1578" s="92" t="str">
        <f t="shared" si="108"/>
        <v xml:space="preserve">V.  </v>
      </c>
      <c r="G1578" s="92" t="str">
        <f t="shared" si="109"/>
        <v>V.  RANDOM LAKE</v>
      </c>
      <c r="H1578" s="96">
        <v>59</v>
      </c>
      <c r="I1578" s="96">
        <v>176</v>
      </c>
    </row>
    <row r="1579" spans="1:9" x14ac:dyDescent="0.2">
      <c r="A1579" s="92" t="str">
        <f t="shared" si="106"/>
        <v>59191</v>
      </c>
      <c r="B1579" s="94" t="str">
        <f t="shared" si="107"/>
        <v>59191</v>
      </c>
      <c r="C1579" s="92" t="s">
        <v>1157</v>
      </c>
      <c r="D1579" s="92" t="s">
        <v>46</v>
      </c>
      <c r="E1579" s="92" t="s">
        <v>1171</v>
      </c>
      <c r="F1579" s="92" t="str">
        <f t="shared" si="108"/>
        <v xml:space="preserve">V.  </v>
      </c>
      <c r="G1579" s="92" t="str">
        <f t="shared" si="109"/>
        <v>V.  WALDO</v>
      </c>
      <c r="H1579" s="96">
        <v>59</v>
      </c>
      <c r="I1579" s="96">
        <v>191</v>
      </c>
    </row>
    <row r="1580" spans="1:9" x14ac:dyDescent="0.2">
      <c r="A1580" s="92" t="str">
        <f t="shared" si="106"/>
        <v>59271</v>
      </c>
      <c r="B1580" s="94" t="str">
        <f t="shared" si="107"/>
        <v>59271</v>
      </c>
      <c r="C1580" s="92" t="s">
        <v>1157</v>
      </c>
      <c r="D1580" s="92" t="s">
        <v>48</v>
      </c>
      <c r="E1580" s="92" t="s">
        <v>634</v>
      </c>
      <c r="F1580" s="92" t="str">
        <f t="shared" si="108"/>
        <v xml:space="preserve">C.  </v>
      </c>
      <c r="G1580" s="92" t="str">
        <f t="shared" si="109"/>
        <v>C.  PLYMOUTH</v>
      </c>
      <c r="H1580" s="96">
        <v>59</v>
      </c>
      <c r="I1580" s="96">
        <v>271</v>
      </c>
    </row>
    <row r="1581" spans="1:9" x14ac:dyDescent="0.2">
      <c r="A1581" s="92" t="str">
        <f t="shared" si="106"/>
        <v>59281</v>
      </c>
      <c r="B1581" s="94" t="str">
        <f t="shared" si="107"/>
        <v>59281</v>
      </c>
      <c r="C1581" s="92" t="s">
        <v>1157</v>
      </c>
      <c r="D1581" s="92" t="s">
        <v>48</v>
      </c>
      <c r="E1581" s="92" t="s">
        <v>1157</v>
      </c>
      <c r="F1581" s="92" t="str">
        <f t="shared" si="108"/>
        <v xml:space="preserve">C.  </v>
      </c>
      <c r="G1581" s="92" t="str">
        <f t="shared" si="109"/>
        <v>C.  SHEBOYGAN</v>
      </c>
      <c r="H1581" s="96">
        <v>59</v>
      </c>
      <c r="I1581" s="96">
        <v>281</v>
      </c>
    </row>
    <row r="1582" spans="1:9" x14ac:dyDescent="0.2">
      <c r="A1582" s="92" t="str">
        <f t="shared" si="106"/>
        <v>59282</v>
      </c>
      <c r="B1582" s="94" t="str">
        <f t="shared" si="107"/>
        <v>59282</v>
      </c>
      <c r="C1582" s="92" t="s">
        <v>1157</v>
      </c>
      <c r="D1582" s="92" t="s">
        <v>48</v>
      </c>
      <c r="E1582" s="92" t="s">
        <v>1161</v>
      </c>
      <c r="F1582" s="92" t="str">
        <f t="shared" si="108"/>
        <v xml:space="preserve">C.  </v>
      </c>
      <c r="G1582" s="92" t="str">
        <f t="shared" si="109"/>
        <v>C.  SHEBOYGAN FALLS</v>
      </c>
      <c r="H1582" s="96">
        <v>59</v>
      </c>
      <c r="I1582" s="96">
        <v>282</v>
      </c>
    </row>
    <row r="1583" spans="1:9" x14ac:dyDescent="0.2">
      <c r="A1583" s="92" t="str">
        <f t="shared" si="106"/>
        <v>60002</v>
      </c>
      <c r="B1583" s="94" t="str">
        <f t="shared" si="107"/>
        <v>60002</v>
      </c>
      <c r="C1583" s="92" t="s">
        <v>605</v>
      </c>
      <c r="D1583" s="92" t="s">
        <v>28</v>
      </c>
      <c r="E1583" s="92" t="s">
        <v>453</v>
      </c>
      <c r="F1583" s="92" t="str">
        <f t="shared" si="108"/>
        <v xml:space="preserve">T.  </v>
      </c>
      <c r="G1583" s="92" t="str">
        <f t="shared" si="109"/>
        <v>T.  AURORA</v>
      </c>
      <c r="H1583" s="96">
        <v>60</v>
      </c>
      <c r="I1583" s="96" t="s">
        <v>1368</v>
      </c>
    </row>
    <row r="1584" spans="1:9" x14ac:dyDescent="0.2">
      <c r="A1584" s="92" t="str">
        <f t="shared" si="106"/>
        <v>60004</v>
      </c>
      <c r="B1584" s="94" t="str">
        <f t="shared" si="107"/>
        <v>60004</v>
      </c>
      <c r="C1584" s="92" t="s">
        <v>605</v>
      </c>
      <c r="D1584" s="92" t="s">
        <v>28</v>
      </c>
      <c r="E1584" s="92" t="s">
        <v>1172</v>
      </c>
      <c r="F1584" s="92" t="str">
        <f t="shared" si="108"/>
        <v xml:space="preserve">T.  </v>
      </c>
      <c r="G1584" s="92" t="str">
        <f t="shared" si="109"/>
        <v>T.  BROWNING</v>
      </c>
      <c r="H1584" s="96">
        <v>60</v>
      </c>
      <c r="I1584" s="96" t="s">
        <v>1352</v>
      </c>
    </row>
    <row r="1585" spans="1:9" x14ac:dyDescent="0.2">
      <c r="A1585" s="92" t="str">
        <f t="shared" si="106"/>
        <v>60006</v>
      </c>
      <c r="B1585" s="94" t="str">
        <f t="shared" si="107"/>
        <v>60006</v>
      </c>
      <c r="C1585" s="92" t="s">
        <v>605</v>
      </c>
      <c r="D1585" s="92" t="s">
        <v>28</v>
      </c>
      <c r="E1585" s="92" t="s">
        <v>1173</v>
      </c>
      <c r="F1585" s="92" t="str">
        <f t="shared" si="108"/>
        <v xml:space="preserve">T.  </v>
      </c>
      <c r="G1585" s="92" t="str">
        <f t="shared" si="109"/>
        <v>T.  CHELSEA</v>
      </c>
      <c r="H1585" s="96">
        <v>60</v>
      </c>
      <c r="I1585" s="96" t="s">
        <v>1353</v>
      </c>
    </row>
    <row r="1586" spans="1:9" x14ac:dyDescent="0.2">
      <c r="A1586" s="92" t="str">
        <f t="shared" si="106"/>
        <v>60008</v>
      </c>
      <c r="B1586" s="94" t="str">
        <f t="shared" si="107"/>
        <v>60008</v>
      </c>
      <c r="C1586" s="92" t="s">
        <v>605</v>
      </c>
      <c r="D1586" s="92" t="s">
        <v>28</v>
      </c>
      <c r="E1586" s="92" t="s">
        <v>201</v>
      </c>
      <c r="F1586" s="92" t="str">
        <f t="shared" si="108"/>
        <v xml:space="preserve">T.  </v>
      </c>
      <c r="G1586" s="92" t="str">
        <f t="shared" si="109"/>
        <v>T.  CLEVELAND</v>
      </c>
      <c r="H1586" s="96">
        <v>60</v>
      </c>
      <c r="I1586" s="96" t="s">
        <v>1354</v>
      </c>
    </row>
    <row r="1587" spans="1:9" x14ac:dyDescent="0.2">
      <c r="A1587" s="92" t="str">
        <f t="shared" si="106"/>
        <v>60010</v>
      </c>
      <c r="B1587" s="94" t="str">
        <f t="shared" si="107"/>
        <v>60010</v>
      </c>
      <c r="C1587" s="92" t="s">
        <v>605</v>
      </c>
      <c r="D1587" s="92" t="s">
        <v>28</v>
      </c>
      <c r="E1587" s="92" t="s">
        <v>900</v>
      </c>
      <c r="F1587" s="92" t="str">
        <f t="shared" si="108"/>
        <v xml:space="preserve">T.  </v>
      </c>
      <c r="G1587" s="92" t="str">
        <f t="shared" si="109"/>
        <v>T.  DEER CREEK</v>
      </c>
      <c r="H1587" s="96">
        <v>60</v>
      </c>
      <c r="I1587" s="96" t="s">
        <v>1355</v>
      </c>
    </row>
    <row r="1588" spans="1:9" x14ac:dyDescent="0.2">
      <c r="A1588" s="92" t="str">
        <f t="shared" si="106"/>
        <v>60012</v>
      </c>
      <c r="B1588" s="94" t="str">
        <f t="shared" si="107"/>
        <v>60012</v>
      </c>
      <c r="C1588" s="92" t="s">
        <v>605</v>
      </c>
      <c r="D1588" s="92" t="s">
        <v>28</v>
      </c>
      <c r="E1588" s="92" t="s">
        <v>1174</v>
      </c>
      <c r="F1588" s="92" t="str">
        <f t="shared" si="108"/>
        <v xml:space="preserve">T.  </v>
      </c>
      <c r="G1588" s="92" t="str">
        <f t="shared" si="109"/>
        <v>T.  FORD</v>
      </c>
      <c r="H1588" s="96">
        <v>60</v>
      </c>
      <c r="I1588" s="96" t="s">
        <v>1356</v>
      </c>
    </row>
    <row r="1589" spans="1:9" x14ac:dyDescent="0.2">
      <c r="A1589" s="92" t="str">
        <f t="shared" si="106"/>
        <v>60014</v>
      </c>
      <c r="B1589" s="94" t="str">
        <f t="shared" si="107"/>
        <v>60014</v>
      </c>
      <c r="C1589" s="92" t="s">
        <v>605</v>
      </c>
      <c r="D1589" s="92" t="s">
        <v>28</v>
      </c>
      <c r="E1589" s="92" t="s">
        <v>1175</v>
      </c>
      <c r="F1589" s="92" t="str">
        <f t="shared" si="108"/>
        <v xml:space="preserve">T.  </v>
      </c>
      <c r="G1589" s="92" t="str">
        <f t="shared" si="109"/>
        <v>T.  GOODRICH</v>
      </c>
      <c r="H1589" s="96">
        <v>60</v>
      </c>
      <c r="I1589" s="96" t="s">
        <v>1357</v>
      </c>
    </row>
    <row r="1590" spans="1:9" x14ac:dyDescent="0.2">
      <c r="A1590" s="92" t="str">
        <f t="shared" si="106"/>
        <v>60016</v>
      </c>
      <c r="B1590" s="94" t="str">
        <f t="shared" si="107"/>
        <v>60016</v>
      </c>
      <c r="C1590" s="92" t="s">
        <v>605</v>
      </c>
      <c r="D1590" s="92" t="s">
        <v>28</v>
      </c>
      <c r="E1590" s="92" t="s">
        <v>258</v>
      </c>
      <c r="F1590" s="92" t="str">
        <f t="shared" si="108"/>
        <v xml:space="preserve">T.  </v>
      </c>
      <c r="G1590" s="92" t="str">
        <f t="shared" si="109"/>
        <v>T.  GREENWOOD</v>
      </c>
      <c r="H1590" s="96">
        <v>60</v>
      </c>
      <c r="I1590" s="96" t="s">
        <v>1358</v>
      </c>
    </row>
    <row r="1591" spans="1:9" x14ac:dyDescent="0.2">
      <c r="A1591" s="92" t="str">
        <f t="shared" si="106"/>
        <v>60018</v>
      </c>
      <c r="B1591" s="94" t="str">
        <f t="shared" si="107"/>
        <v>60018</v>
      </c>
      <c r="C1591" s="92" t="s">
        <v>605</v>
      </c>
      <c r="D1591" s="92" t="s">
        <v>28</v>
      </c>
      <c r="E1591" s="92" t="s">
        <v>787</v>
      </c>
      <c r="F1591" s="92" t="str">
        <f t="shared" si="108"/>
        <v xml:space="preserve">T.  </v>
      </c>
      <c r="G1591" s="92" t="str">
        <f t="shared" si="109"/>
        <v>T.  GROVER</v>
      </c>
      <c r="H1591" s="96">
        <v>60</v>
      </c>
      <c r="I1591" s="96" t="s">
        <v>1359</v>
      </c>
    </row>
    <row r="1592" spans="1:9" x14ac:dyDescent="0.2">
      <c r="A1592" s="92" t="str">
        <f t="shared" si="106"/>
        <v>60020</v>
      </c>
      <c r="B1592" s="94" t="str">
        <f t="shared" si="107"/>
        <v>60020</v>
      </c>
      <c r="C1592" s="92" t="s">
        <v>605</v>
      </c>
      <c r="D1592" s="92" t="s">
        <v>28</v>
      </c>
      <c r="E1592" s="92" t="s">
        <v>1176</v>
      </c>
      <c r="F1592" s="92" t="str">
        <f t="shared" si="108"/>
        <v xml:space="preserve">T.  </v>
      </c>
      <c r="G1592" s="92" t="str">
        <f t="shared" si="109"/>
        <v>T.  HAMMEL</v>
      </c>
      <c r="H1592" s="96">
        <v>60</v>
      </c>
      <c r="I1592" s="96" t="s">
        <v>1360</v>
      </c>
    </row>
    <row r="1593" spans="1:9" x14ac:dyDescent="0.2">
      <c r="A1593" s="92" t="str">
        <f t="shared" si="106"/>
        <v>60022</v>
      </c>
      <c r="B1593" s="94" t="str">
        <f t="shared" si="107"/>
        <v>60022</v>
      </c>
      <c r="C1593" s="92" t="s">
        <v>605</v>
      </c>
      <c r="D1593" s="92" t="s">
        <v>28</v>
      </c>
      <c r="E1593" s="92" t="s">
        <v>1177</v>
      </c>
      <c r="F1593" s="92" t="str">
        <f t="shared" si="108"/>
        <v xml:space="preserve">T.  </v>
      </c>
      <c r="G1593" s="92" t="str">
        <f t="shared" si="109"/>
        <v>T.  HOLWAY</v>
      </c>
      <c r="H1593" s="96">
        <v>60</v>
      </c>
      <c r="I1593" s="96" t="s">
        <v>1361</v>
      </c>
    </row>
    <row r="1594" spans="1:9" x14ac:dyDescent="0.2">
      <c r="A1594" s="92" t="str">
        <f t="shared" si="106"/>
        <v>60024</v>
      </c>
      <c r="B1594" s="94" t="str">
        <f t="shared" si="107"/>
        <v>60024</v>
      </c>
      <c r="C1594" s="92" t="s">
        <v>605</v>
      </c>
      <c r="D1594" s="92" t="s">
        <v>28</v>
      </c>
      <c r="E1594" s="92" t="s">
        <v>1178</v>
      </c>
      <c r="F1594" s="92" t="str">
        <f t="shared" si="108"/>
        <v xml:space="preserve">T.  </v>
      </c>
      <c r="G1594" s="92" t="str">
        <f t="shared" si="109"/>
        <v>T.  JUMP RIVER</v>
      </c>
      <c r="H1594" s="96">
        <v>60</v>
      </c>
      <c r="I1594" s="96" t="s">
        <v>1362</v>
      </c>
    </row>
    <row r="1595" spans="1:9" x14ac:dyDescent="0.2">
      <c r="A1595" s="92" t="str">
        <f t="shared" si="106"/>
        <v>60026</v>
      </c>
      <c r="B1595" s="94" t="str">
        <f t="shared" si="107"/>
        <v>60026</v>
      </c>
      <c r="C1595" s="92" t="s">
        <v>605</v>
      </c>
      <c r="D1595" s="92" t="s">
        <v>28</v>
      </c>
      <c r="E1595" s="92" t="s">
        <v>1179</v>
      </c>
      <c r="F1595" s="92" t="str">
        <f t="shared" si="108"/>
        <v xml:space="preserve">T.  </v>
      </c>
      <c r="G1595" s="92" t="str">
        <f t="shared" si="109"/>
        <v>T.  LITTLE BLACK</v>
      </c>
      <c r="H1595" s="96">
        <v>60</v>
      </c>
      <c r="I1595" s="96" t="s">
        <v>1363</v>
      </c>
    </row>
    <row r="1596" spans="1:9" x14ac:dyDescent="0.2">
      <c r="A1596" s="92" t="str">
        <f t="shared" si="106"/>
        <v>60028</v>
      </c>
      <c r="B1596" s="94" t="str">
        <f t="shared" si="107"/>
        <v>60028</v>
      </c>
      <c r="C1596" s="92" t="s">
        <v>605</v>
      </c>
      <c r="D1596" s="92" t="s">
        <v>28</v>
      </c>
      <c r="E1596" s="92" t="s">
        <v>1180</v>
      </c>
      <c r="F1596" s="92" t="str">
        <f t="shared" si="108"/>
        <v xml:space="preserve">T.  </v>
      </c>
      <c r="G1596" s="92" t="str">
        <f t="shared" si="109"/>
        <v>T.  MAPLEHURST</v>
      </c>
      <c r="H1596" s="96">
        <v>60</v>
      </c>
      <c r="I1596" s="96" t="s">
        <v>1364</v>
      </c>
    </row>
    <row r="1597" spans="1:9" x14ac:dyDescent="0.2">
      <c r="A1597" s="92" t="str">
        <f t="shared" si="106"/>
        <v>60030</v>
      </c>
      <c r="B1597" s="94" t="str">
        <f t="shared" si="107"/>
        <v>60030</v>
      </c>
      <c r="C1597" s="92" t="s">
        <v>605</v>
      </c>
      <c r="D1597" s="92" t="s">
        <v>28</v>
      </c>
      <c r="E1597" s="92" t="s">
        <v>962</v>
      </c>
      <c r="F1597" s="92" t="str">
        <f t="shared" si="108"/>
        <v xml:space="preserve">T.  </v>
      </c>
      <c r="G1597" s="92" t="str">
        <f t="shared" si="109"/>
        <v>T.  MCKINLEY</v>
      </c>
      <c r="H1597" s="96">
        <v>60</v>
      </c>
      <c r="I1597" s="96" t="s">
        <v>1365</v>
      </c>
    </row>
    <row r="1598" spans="1:9" x14ac:dyDescent="0.2">
      <c r="A1598" s="92" t="str">
        <f t="shared" si="106"/>
        <v>60032</v>
      </c>
      <c r="B1598" s="94" t="str">
        <f t="shared" si="107"/>
        <v>60032</v>
      </c>
      <c r="C1598" s="92" t="s">
        <v>605</v>
      </c>
      <c r="D1598" s="92" t="s">
        <v>28</v>
      </c>
      <c r="E1598" s="92" t="s">
        <v>1181</v>
      </c>
      <c r="F1598" s="92" t="str">
        <f t="shared" si="108"/>
        <v xml:space="preserve">T.  </v>
      </c>
      <c r="G1598" s="92" t="str">
        <f t="shared" si="109"/>
        <v>T.  MEDFORD</v>
      </c>
      <c r="H1598" s="96">
        <v>60</v>
      </c>
      <c r="I1598" s="96" t="s">
        <v>1366</v>
      </c>
    </row>
    <row r="1599" spans="1:9" x14ac:dyDescent="0.2">
      <c r="A1599" s="92" t="str">
        <f t="shared" si="106"/>
        <v>60034</v>
      </c>
      <c r="B1599" s="94" t="str">
        <f t="shared" si="107"/>
        <v>60034</v>
      </c>
      <c r="C1599" s="92" t="s">
        <v>605</v>
      </c>
      <c r="D1599" s="92" t="s">
        <v>28</v>
      </c>
      <c r="E1599" s="92" t="s">
        <v>1182</v>
      </c>
      <c r="F1599" s="92" t="str">
        <f t="shared" si="108"/>
        <v xml:space="preserve">T.  </v>
      </c>
      <c r="G1599" s="92" t="str">
        <f t="shared" si="109"/>
        <v>T.  MOLITOR</v>
      </c>
      <c r="H1599" s="96">
        <v>60</v>
      </c>
      <c r="I1599" s="96" t="s">
        <v>1367</v>
      </c>
    </row>
    <row r="1600" spans="1:9" x14ac:dyDescent="0.2">
      <c r="A1600" s="92" t="str">
        <f t="shared" si="106"/>
        <v>60036</v>
      </c>
      <c r="B1600" s="94" t="str">
        <f t="shared" si="107"/>
        <v>60036</v>
      </c>
      <c r="C1600" s="92" t="s">
        <v>605</v>
      </c>
      <c r="D1600" s="92" t="s">
        <v>28</v>
      </c>
      <c r="E1600" s="92" t="s">
        <v>1183</v>
      </c>
      <c r="F1600" s="92" t="str">
        <f t="shared" si="108"/>
        <v xml:space="preserve">T.  </v>
      </c>
      <c r="G1600" s="92" t="str">
        <f t="shared" si="109"/>
        <v>T.  PERSHING</v>
      </c>
      <c r="H1600" s="96">
        <v>60</v>
      </c>
      <c r="I1600" s="96" t="s">
        <v>1370</v>
      </c>
    </row>
    <row r="1601" spans="1:9" x14ac:dyDescent="0.2">
      <c r="A1601" s="92" t="str">
        <f t="shared" si="106"/>
        <v>60038</v>
      </c>
      <c r="B1601" s="94" t="str">
        <f t="shared" si="107"/>
        <v>60038</v>
      </c>
      <c r="C1601" s="92" t="s">
        <v>605</v>
      </c>
      <c r="D1601" s="92" t="s">
        <v>28</v>
      </c>
      <c r="E1601" s="92" t="s">
        <v>1184</v>
      </c>
      <c r="F1601" s="92" t="str">
        <f t="shared" si="108"/>
        <v xml:space="preserve">T.  </v>
      </c>
      <c r="G1601" s="92" t="str">
        <f t="shared" si="109"/>
        <v>T.  RIB LAKE</v>
      </c>
      <c r="H1601" s="96">
        <v>60</v>
      </c>
      <c r="I1601" s="96" t="s">
        <v>1371</v>
      </c>
    </row>
    <row r="1602" spans="1:9" x14ac:dyDescent="0.2">
      <c r="A1602" s="92" t="str">
        <f t="shared" si="106"/>
        <v>60040</v>
      </c>
      <c r="B1602" s="94" t="str">
        <f t="shared" si="107"/>
        <v>60040</v>
      </c>
      <c r="C1602" s="92" t="s">
        <v>605</v>
      </c>
      <c r="D1602" s="92" t="s">
        <v>28</v>
      </c>
      <c r="E1602" s="92" t="s">
        <v>168</v>
      </c>
      <c r="F1602" s="92" t="str">
        <f t="shared" si="108"/>
        <v xml:space="preserve">T.  </v>
      </c>
      <c r="G1602" s="92" t="str">
        <f t="shared" si="109"/>
        <v>T.  ROOSEVELT</v>
      </c>
      <c r="H1602" s="96">
        <v>60</v>
      </c>
      <c r="I1602" s="96" t="s">
        <v>1372</v>
      </c>
    </row>
    <row r="1603" spans="1:9" x14ac:dyDescent="0.2">
      <c r="A1603" s="92" t="str">
        <f t="shared" si="106"/>
        <v>60042</v>
      </c>
      <c r="B1603" s="94" t="str">
        <f t="shared" si="107"/>
        <v>60042</v>
      </c>
      <c r="C1603" s="92" t="s">
        <v>605</v>
      </c>
      <c r="D1603" s="92" t="s">
        <v>28</v>
      </c>
      <c r="E1603" s="92" t="s">
        <v>1185</v>
      </c>
      <c r="F1603" s="92" t="str">
        <f t="shared" si="108"/>
        <v xml:space="preserve">T.  </v>
      </c>
      <c r="G1603" s="92" t="str">
        <f t="shared" si="109"/>
        <v>T.  TAFT</v>
      </c>
      <c r="H1603" s="96">
        <v>60</v>
      </c>
      <c r="I1603" s="96" t="s">
        <v>1373</v>
      </c>
    </row>
    <row r="1604" spans="1:9" x14ac:dyDescent="0.2">
      <c r="A1604" s="92" t="str">
        <f t="shared" si="106"/>
        <v>60044</v>
      </c>
      <c r="B1604" s="94" t="str">
        <f t="shared" si="107"/>
        <v>60044</v>
      </c>
      <c r="C1604" s="92" t="s">
        <v>605</v>
      </c>
      <c r="D1604" s="92" t="s">
        <v>28</v>
      </c>
      <c r="E1604" s="92" t="s">
        <v>1186</v>
      </c>
      <c r="F1604" s="92" t="str">
        <f t="shared" si="108"/>
        <v xml:space="preserve">T.  </v>
      </c>
      <c r="G1604" s="92" t="str">
        <f t="shared" si="109"/>
        <v>T.  WESTBORO</v>
      </c>
      <c r="H1604" s="96">
        <v>60</v>
      </c>
      <c r="I1604" s="96" t="s">
        <v>1374</v>
      </c>
    </row>
    <row r="1605" spans="1:9" x14ac:dyDescent="0.2">
      <c r="A1605" s="92" t="str">
        <f t="shared" ref="A1605:A1668" si="110">H1605&amp;I1605</f>
        <v>60131</v>
      </c>
      <c r="B1605" s="94" t="str">
        <f t="shared" ref="B1605:B1668" si="111">A1605</f>
        <v>60131</v>
      </c>
      <c r="C1605" s="92" t="s">
        <v>605</v>
      </c>
      <c r="D1605" s="92" t="s">
        <v>46</v>
      </c>
      <c r="E1605" s="92" t="s">
        <v>934</v>
      </c>
      <c r="F1605" s="92" t="str">
        <f t="shared" ref="F1605:F1668" si="112">D1605&amp;".  "</f>
        <v xml:space="preserve">V.  </v>
      </c>
      <c r="G1605" s="92" t="str">
        <f t="shared" ref="G1605:G1668" si="113">F1605&amp;E1605</f>
        <v>V.  GILMAN</v>
      </c>
      <c r="H1605" s="96">
        <v>60</v>
      </c>
      <c r="I1605" s="96">
        <v>131</v>
      </c>
    </row>
    <row r="1606" spans="1:9" x14ac:dyDescent="0.2">
      <c r="A1606" s="92" t="str">
        <f t="shared" si="110"/>
        <v>60146</v>
      </c>
      <c r="B1606" s="94" t="str">
        <f t="shared" si="111"/>
        <v>60146</v>
      </c>
      <c r="C1606" s="92" t="s">
        <v>605</v>
      </c>
      <c r="D1606" s="92" t="s">
        <v>46</v>
      </c>
      <c r="E1606" s="92" t="s">
        <v>1187</v>
      </c>
      <c r="F1606" s="92" t="str">
        <f t="shared" si="112"/>
        <v xml:space="preserve">V.  </v>
      </c>
      <c r="G1606" s="92" t="str">
        <f t="shared" si="113"/>
        <v>V.  LUBLIN</v>
      </c>
      <c r="H1606" s="96">
        <v>60</v>
      </c>
      <c r="I1606" s="96">
        <v>146</v>
      </c>
    </row>
    <row r="1607" spans="1:9" x14ac:dyDescent="0.2">
      <c r="A1607" s="92" t="str">
        <f t="shared" si="110"/>
        <v>60176</v>
      </c>
      <c r="B1607" s="94" t="str">
        <f t="shared" si="111"/>
        <v>60176</v>
      </c>
      <c r="C1607" s="92" t="s">
        <v>605</v>
      </c>
      <c r="D1607" s="92" t="s">
        <v>46</v>
      </c>
      <c r="E1607" s="92" t="s">
        <v>1184</v>
      </c>
      <c r="F1607" s="92" t="str">
        <f t="shared" si="112"/>
        <v xml:space="preserve">V.  </v>
      </c>
      <c r="G1607" s="92" t="str">
        <f t="shared" si="113"/>
        <v>V.  RIB LAKE</v>
      </c>
      <c r="H1607" s="96">
        <v>60</v>
      </c>
      <c r="I1607" s="96">
        <v>176</v>
      </c>
    </row>
    <row r="1608" spans="1:9" x14ac:dyDescent="0.2">
      <c r="A1608" s="92" t="str">
        <f t="shared" si="110"/>
        <v>60181</v>
      </c>
      <c r="B1608" s="94" t="str">
        <f t="shared" si="111"/>
        <v>60181</v>
      </c>
      <c r="C1608" s="92" t="s">
        <v>605</v>
      </c>
      <c r="D1608" s="92" t="s">
        <v>46</v>
      </c>
      <c r="E1608" s="92" t="s">
        <v>1188</v>
      </c>
      <c r="F1608" s="92" t="str">
        <f t="shared" si="112"/>
        <v xml:space="preserve">V.  </v>
      </c>
      <c r="G1608" s="92" t="str">
        <f t="shared" si="113"/>
        <v>V.  STETSONVILLE</v>
      </c>
      <c r="H1608" s="96">
        <v>60</v>
      </c>
      <c r="I1608" s="96">
        <v>181</v>
      </c>
    </row>
    <row r="1609" spans="1:9" x14ac:dyDescent="0.2">
      <c r="A1609" s="92" t="str">
        <f t="shared" si="110"/>
        <v>60251</v>
      </c>
      <c r="B1609" s="94" t="str">
        <f t="shared" si="111"/>
        <v>60251</v>
      </c>
      <c r="C1609" s="92" t="s">
        <v>605</v>
      </c>
      <c r="D1609" s="92" t="s">
        <v>48</v>
      </c>
      <c r="E1609" s="92" t="s">
        <v>1181</v>
      </c>
      <c r="F1609" s="92" t="str">
        <f t="shared" si="112"/>
        <v xml:space="preserve">C.  </v>
      </c>
      <c r="G1609" s="92" t="str">
        <f t="shared" si="113"/>
        <v>C.  MEDFORD</v>
      </c>
      <c r="H1609" s="96">
        <v>60</v>
      </c>
      <c r="I1609" s="96">
        <v>251</v>
      </c>
    </row>
    <row r="1610" spans="1:9" x14ac:dyDescent="0.2">
      <c r="A1610" s="92" t="str">
        <f t="shared" si="110"/>
        <v>61002</v>
      </c>
      <c r="B1610" s="94" t="str">
        <f t="shared" si="111"/>
        <v>61002</v>
      </c>
      <c r="C1610" s="92" t="s">
        <v>1189</v>
      </c>
      <c r="D1610" s="92" t="s">
        <v>28</v>
      </c>
      <c r="E1610" s="92" t="s">
        <v>307</v>
      </c>
      <c r="F1610" s="92" t="str">
        <f t="shared" si="112"/>
        <v xml:space="preserve">T.  </v>
      </c>
      <c r="G1610" s="92" t="str">
        <f t="shared" si="113"/>
        <v>T.  ALBION</v>
      </c>
      <c r="H1610" s="96">
        <v>61</v>
      </c>
      <c r="I1610" s="96" t="s">
        <v>1368</v>
      </c>
    </row>
    <row r="1611" spans="1:9" x14ac:dyDescent="0.2">
      <c r="A1611" s="92" t="str">
        <f t="shared" si="110"/>
        <v>61004</v>
      </c>
      <c r="B1611" s="94" t="str">
        <f t="shared" si="111"/>
        <v>61004</v>
      </c>
      <c r="C1611" s="92" t="s">
        <v>1189</v>
      </c>
      <c r="D1611" s="92" t="s">
        <v>28</v>
      </c>
      <c r="E1611" s="92" t="s">
        <v>1190</v>
      </c>
      <c r="F1611" s="92" t="str">
        <f t="shared" si="112"/>
        <v xml:space="preserve">T.  </v>
      </c>
      <c r="G1611" s="92" t="str">
        <f t="shared" si="113"/>
        <v>T.  ARCADIA</v>
      </c>
      <c r="H1611" s="96">
        <v>61</v>
      </c>
      <c r="I1611" s="96" t="s">
        <v>1352</v>
      </c>
    </row>
    <row r="1612" spans="1:9" x14ac:dyDescent="0.2">
      <c r="A1612" s="92" t="str">
        <f t="shared" si="110"/>
        <v>61006</v>
      </c>
      <c r="B1612" s="94" t="str">
        <f t="shared" si="111"/>
        <v>61006</v>
      </c>
      <c r="C1612" s="92" t="s">
        <v>1189</v>
      </c>
      <c r="D1612" s="92" t="s">
        <v>28</v>
      </c>
      <c r="E1612" s="92" t="s">
        <v>1191</v>
      </c>
      <c r="F1612" s="92" t="str">
        <f t="shared" si="112"/>
        <v xml:space="preserve">T.  </v>
      </c>
      <c r="G1612" s="92" t="str">
        <f t="shared" si="113"/>
        <v>T.  BURNSIDE</v>
      </c>
      <c r="H1612" s="96">
        <v>61</v>
      </c>
      <c r="I1612" s="96" t="s">
        <v>1353</v>
      </c>
    </row>
    <row r="1613" spans="1:9" x14ac:dyDescent="0.2">
      <c r="A1613" s="92" t="str">
        <f t="shared" si="110"/>
        <v>61008</v>
      </c>
      <c r="B1613" s="94" t="str">
        <f t="shared" si="111"/>
        <v>61008</v>
      </c>
      <c r="C1613" s="92" t="s">
        <v>1189</v>
      </c>
      <c r="D1613" s="92" t="s">
        <v>28</v>
      </c>
      <c r="E1613" s="92" t="s">
        <v>263</v>
      </c>
      <c r="F1613" s="92" t="str">
        <f t="shared" si="112"/>
        <v xml:space="preserve">T.  </v>
      </c>
      <c r="G1613" s="92" t="str">
        <f t="shared" si="113"/>
        <v>T.  CALEDONIA</v>
      </c>
      <c r="H1613" s="96">
        <v>61</v>
      </c>
      <c r="I1613" s="96" t="s">
        <v>1354</v>
      </c>
    </row>
    <row r="1614" spans="1:9" x14ac:dyDescent="0.2">
      <c r="A1614" s="92" t="str">
        <f t="shared" si="110"/>
        <v>61010</v>
      </c>
      <c r="B1614" s="94" t="str">
        <f t="shared" si="111"/>
        <v>61010</v>
      </c>
      <c r="C1614" s="92" t="s">
        <v>1189</v>
      </c>
      <c r="D1614" s="92" t="s">
        <v>28</v>
      </c>
      <c r="E1614" s="92" t="s">
        <v>1192</v>
      </c>
      <c r="F1614" s="92" t="str">
        <f t="shared" si="112"/>
        <v xml:space="preserve">T.  </v>
      </c>
      <c r="G1614" s="92" t="str">
        <f t="shared" si="113"/>
        <v>T.  CHIMNEY ROCK</v>
      </c>
      <c r="H1614" s="96">
        <v>61</v>
      </c>
      <c r="I1614" s="96" t="s">
        <v>1355</v>
      </c>
    </row>
    <row r="1615" spans="1:9" x14ac:dyDescent="0.2">
      <c r="A1615" s="92" t="str">
        <f t="shared" si="110"/>
        <v>61012</v>
      </c>
      <c r="B1615" s="94" t="str">
        <f t="shared" si="111"/>
        <v>61012</v>
      </c>
      <c r="C1615" s="92" t="s">
        <v>1189</v>
      </c>
      <c r="D1615" s="92" t="s">
        <v>28</v>
      </c>
      <c r="E1615" s="92" t="s">
        <v>355</v>
      </c>
      <c r="F1615" s="92" t="str">
        <f t="shared" si="112"/>
        <v xml:space="preserve">T.  </v>
      </c>
      <c r="G1615" s="92" t="str">
        <f t="shared" si="113"/>
        <v>T.  DODGE</v>
      </c>
      <c r="H1615" s="96">
        <v>61</v>
      </c>
      <c r="I1615" s="96" t="s">
        <v>1356</v>
      </c>
    </row>
    <row r="1616" spans="1:9" x14ac:dyDescent="0.2">
      <c r="A1616" s="92" t="str">
        <f t="shared" si="110"/>
        <v>61014</v>
      </c>
      <c r="B1616" s="94" t="str">
        <f t="shared" si="111"/>
        <v>61014</v>
      </c>
      <c r="C1616" s="92" t="s">
        <v>1189</v>
      </c>
      <c r="D1616" s="92" t="s">
        <v>28</v>
      </c>
      <c r="E1616" s="92" t="s">
        <v>1193</v>
      </c>
      <c r="F1616" s="92" t="str">
        <f t="shared" si="112"/>
        <v xml:space="preserve">T.  </v>
      </c>
      <c r="G1616" s="92" t="str">
        <f t="shared" si="113"/>
        <v>T.  ETTRICK</v>
      </c>
      <c r="H1616" s="96">
        <v>61</v>
      </c>
      <c r="I1616" s="96" t="s">
        <v>1357</v>
      </c>
    </row>
    <row r="1617" spans="1:9" x14ac:dyDescent="0.2">
      <c r="A1617" s="92" t="str">
        <f t="shared" si="110"/>
        <v>61016</v>
      </c>
      <c r="B1617" s="94" t="str">
        <f t="shared" si="111"/>
        <v>61016</v>
      </c>
      <c r="C1617" s="92" t="s">
        <v>1189</v>
      </c>
      <c r="D1617" s="92" t="s">
        <v>28</v>
      </c>
      <c r="E1617" s="92" t="s">
        <v>1194</v>
      </c>
      <c r="F1617" s="92" t="str">
        <f t="shared" si="112"/>
        <v xml:space="preserve">T.  </v>
      </c>
      <c r="G1617" s="92" t="str">
        <f t="shared" si="113"/>
        <v>T.  GALE</v>
      </c>
      <c r="H1617" s="96">
        <v>61</v>
      </c>
      <c r="I1617" s="96" t="s">
        <v>1358</v>
      </c>
    </row>
    <row r="1618" spans="1:9" x14ac:dyDescent="0.2">
      <c r="A1618" s="92" t="str">
        <f t="shared" si="110"/>
        <v>61018</v>
      </c>
      <c r="B1618" s="94" t="str">
        <f t="shared" si="111"/>
        <v>61018</v>
      </c>
      <c r="C1618" s="92" t="s">
        <v>1189</v>
      </c>
      <c r="D1618" s="92" t="s">
        <v>28</v>
      </c>
      <c r="E1618" s="92" t="s">
        <v>1195</v>
      </c>
      <c r="F1618" s="92" t="str">
        <f t="shared" si="112"/>
        <v xml:space="preserve">T.  </v>
      </c>
      <c r="G1618" s="92" t="str">
        <f t="shared" si="113"/>
        <v>T.  HALE</v>
      </c>
      <c r="H1618" s="96">
        <v>61</v>
      </c>
      <c r="I1618" s="96" t="s">
        <v>1359</v>
      </c>
    </row>
    <row r="1619" spans="1:9" x14ac:dyDescent="0.2">
      <c r="A1619" s="92" t="str">
        <f t="shared" si="110"/>
        <v>61020</v>
      </c>
      <c r="B1619" s="94" t="str">
        <f t="shared" si="111"/>
        <v>61020</v>
      </c>
      <c r="C1619" s="92" t="s">
        <v>1189</v>
      </c>
      <c r="D1619" s="92" t="s">
        <v>28</v>
      </c>
      <c r="E1619" s="92" t="s">
        <v>36</v>
      </c>
      <c r="F1619" s="92" t="str">
        <f t="shared" si="112"/>
        <v xml:space="preserve">T.  </v>
      </c>
      <c r="G1619" s="92" t="str">
        <f t="shared" si="113"/>
        <v>T.  LINCOLN</v>
      </c>
      <c r="H1619" s="96">
        <v>61</v>
      </c>
      <c r="I1619" s="96" t="s">
        <v>1360</v>
      </c>
    </row>
    <row r="1620" spans="1:9" x14ac:dyDescent="0.2">
      <c r="A1620" s="92" t="str">
        <f t="shared" si="110"/>
        <v>61022</v>
      </c>
      <c r="B1620" s="94" t="str">
        <f t="shared" si="111"/>
        <v>61022</v>
      </c>
      <c r="C1620" s="92" t="s">
        <v>1189</v>
      </c>
      <c r="D1620" s="92" t="s">
        <v>28</v>
      </c>
      <c r="E1620" s="92" t="s">
        <v>1196</v>
      </c>
      <c r="F1620" s="92" t="str">
        <f t="shared" si="112"/>
        <v xml:space="preserve">T.  </v>
      </c>
      <c r="G1620" s="92" t="str">
        <f t="shared" si="113"/>
        <v>T.  PIGEON</v>
      </c>
      <c r="H1620" s="96">
        <v>61</v>
      </c>
      <c r="I1620" s="96" t="s">
        <v>1361</v>
      </c>
    </row>
    <row r="1621" spans="1:9" x14ac:dyDescent="0.2">
      <c r="A1621" s="92" t="str">
        <f t="shared" si="110"/>
        <v>61024</v>
      </c>
      <c r="B1621" s="94" t="str">
        <f t="shared" si="111"/>
        <v>61024</v>
      </c>
      <c r="C1621" s="92" t="s">
        <v>1189</v>
      </c>
      <c r="D1621" s="92" t="s">
        <v>28</v>
      </c>
      <c r="E1621" s="92" t="s">
        <v>40</v>
      </c>
      <c r="F1621" s="92" t="str">
        <f t="shared" si="112"/>
        <v xml:space="preserve">T.  </v>
      </c>
      <c r="G1621" s="92" t="str">
        <f t="shared" si="113"/>
        <v>T.  PRESTON</v>
      </c>
      <c r="H1621" s="96">
        <v>61</v>
      </c>
      <c r="I1621" s="96" t="s">
        <v>1362</v>
      </c>
    </row>
    <row r="1622" spans="1:9" x14ac:dyDescent="0.2">
      <c r="A1622" s="92" t="str">
        <f t="shared" si="110"/>
        <v>61026</v>
      </c>
      <c r="B1622" s="94" t="str">
        <f t="shared" si="111"/>
        <v>61026</v>
      </c>
      <c r="C1622" s="92" t="s">
        <v>1189</v>
      </c>
      <c r="D1622" s="92" t="s">
        <v>28</v>
      </c>
      <c r="E1622" s="92" t="s">
        <v>87</v>
      </c>
      <c r="F1622" s="92" t="str">
        <f t="shared" si="112"/>
        <v xml:space="preserve">T.  </v>
      </c>
      <c r="G1622" s="92" t="str">
        <f t="shared" si="113"/>
        <v>T.  SUMNER</v>
      </c>
      <c r="H1622" s="96">
        <v>61</v>
      </c>
      <c r="I1622" s="96" t="s">
        <v>1363</v>
      </c>
    </row>
    <row r="1623" spans="1:9" x14ac:dyDescent="0.2">
      <c r="A1623" s="92" t="str">
        <f t="shared" si="110"/>
        <v>61028</v>
      </c>
      <c r="B1623" s="94" t="str">
        <f t="shared" si="111"/>
        <v>61028</v>
      </c>
      <c r="C1623" s="92" t="s">
        <v>1189</v>
      </c>
      <c r="D1623" s="92" t="s">
        <v>28</v>
      </c>
      <c r="E1623" s="92" t="s">
        <v>1189</v>
      </c>
      <c r="F1623" s="92" t="str">
        <f t="shared" si="112"/>
        <v xml:space="preserve">T.  </v>
      </c>
      <c r="G1623" s="92" t="str">
        <f t="shared" si="113"/>
        <v>T.  TREMPEALEAU</v>
      </c>
      <c r="H1623" s="96">
        <v>61</v>
      </c>
      <c r="I1623" s="96" t="s">
        <v>1364</v>
      </c>
    </row>
    <row r="1624" spans="1:9" x14ac:dyDescent="0.2">
      <c r="A1624" s="92" t="str">
        <f t="shared" si="110"/>
        <v>61030</v>
      </c>
      <c r="B1624" s="94" t="str">
        <f t="shared" si="111"/>
        <v>61030</v>
      </c>
      <c r="C1624" s="92" t="s">
        <v>1189</v>
      </c>
      <c r="D1624" s="92" t="s">
        <v>28</v>
      </c>
      <c r="E1624" s="92" t="s">
        <v>248</v>
      </c>
      <c r="F1624" s="92" t="str">
        <f t="shared" si="112"/>
        <v xml:space="preserve">T.  </v>
      </c>
      <c r="G1624" s="92" t="str">
        <f t="shared" si="113"/>
        <v>T.  UNITY</v>
      </c>
      <c r="H1624" s="96">
        <v>61</v>
      </c>
      <c r="I1624" s="96" t="s">
        <v>1365</v>
      </c>
    </row>
    <row r="1625" spans="1:9" x14ac:dyDescent="0.2">
      <c r="A1625" s="92" t="str">
        <f t="shared" si="110"/>
        <v>61121</v>
      </c>
      <c r="B1625" s="94" t="str">
        <f t="shared" si="111"/>
        <v>61121</v>
      </c>
      <c r="C1625" s="92" t="s">
        <v>1189</v>
      </c>
      <c r="D1625" s="92" t="s">
        <v>46</v>
      </c>
      <c r="E1625" s="92" t="s">
        <v>1197</v>
      </c>
      <c r="F1625" s="92" t="str">
        <f t="shared" si="112"/>
        <v xml:space="preserve">V.  </v>
      </c>
      <c r="G1625" s="92" t="str">
        <f t="shared" si="113"/>
        <v>V.  ELEVA</v>
      </c>
      <c r="H1625" s="96">
        <v>61</v>
      </c>
      <c r="I1625" s="96">
        <v>121</v>
      </c>
    </row>
    <row r="1626" spans="1:9" x14ac:dyDescent="0.2">
      <c r="A1626" s="92" t="str">
        <f t="shared" si="110"/>
        <v>61122</v>
      </c>
      <c r="B1626" s="94" t="str">
        <f t="shared" si="111"/>
        <v>61122</v>
      </c>
      <c r="C1626" s="92" t="s">
        <v>1189</v>
      </c>
      <c r="D1626" s="92" t="s">
        <v>46</v>
      </c>
      <c r="E1626" s="92" t="s">
        <v>1193</v>
      </c>
      <c r="F1626" s="92" t="str">
        <f t="shared" si="112"/>
        <v xml:space="preserve">V.  </v>
      </c>
      <c r="G1626" s="92" t="str">
        <f t="shared" si="113"/>
        <v>V.  ETTRICK</v>
      </c>
      <c r="H1626" s="96">
        <v>61</v>
      </c>
      <c r="I1626" s="96">
        <v>122</v>
      </c>
    </row>
    <row r="1627" spans="1:9" x14ac:dyDescent="0.2">
      <c r="A1627" s="92" t="str">
        <f t="shared" si="110"/>
        <v>61173</v>
      </c>
      <c r="B1627" s="94" t="str">
        <f t="shared" si="111"/>
        <v>61173</v>
      </c>
      <c r="C1627" s="92" t="s">
        <v>1189</v>
      </c>
      <c r="D1627" s="92" t="s">
        <v>46</v>
      </c>
      <c r="E1627" s="92" t="s">
        <v>1198</v>
      </c>
      <c r="F1627" s="92" t="str">
        <f t="shared" si="112"/>
        <v xml:space="preserve">V.  </v>
      </c>
      <c r="G1627" s="92" t="str">
        <f t="shared" si="113"/>
        <v>V.  PIGEON FALLS</v>
      </c>
      <c r="H1627" s="96">
        <v>61</v>
      </c>
      <c r="I1627" s="96">
        <v>173</v>
      </c>
    </row>
    <row r="1628" spans="1:9" x14ac:dyDescent="0.2">
      <c r="A1628" s="92" t="str">
        <f t="shared" si="110"/>
        <v>61181</v>
      </c>
      <c r="B1628" s="94" t="str">
        <f t="shared" si="111"/>
        <v>61181</v>
      </c>
      <c r="C1628" s="92" t="s">
        <v>1189</v>
      </c>
      <c r="D1628" s="92" t="s">
        <v>46</v>
      </c>
      <c r="E1628" s="92" t="s">
        <v>1199</v>
      </c>
      <c r="F1628" s="92" t="str">
        <f t="shared" si="112"/>
        <v xml:space="preserve">V.  </v>
      </c>
      <c r="G1628" s="92" t="str">
        <f t="shared" si="113"/>
        <v>V.  STRUM</v>
      </c>
      <c r="H1628" s="96">
        <v>61</v>
      </c>
      <c r="I1628" s="96">
        <v>181</v>
      </c>
    </row>
    <row r="1629" spans="1:9" x14ac:dyDescent="0.2">
      <c r="A1629" s="92" t="str">
        <f t="shared" si="110"/>
        <v>61186</v>
      </c>
      <c r="B1629" s="94" t="str">
        <f t="shared" si="111"/>
        <v>61186</v>
      </c>
      <c r="C1629" s="92" t="s">
        <v>1189</v>
      </c>
      <c r="D1629" s="92" t="s">
        <v>46</v>
      </c>
      <c r="E1629" s="92" t="s">
        <v>1189</v>
      </c>
      <c r="F1629" s="92" t="str">
        <f t="shared" si="112"/>
        <v xml:space="preserve">V.  </v>
      </c>
      <c r="G1629" s="92" t="str">
        <f t="shared" si="113"/>
        <v>V.  TREMPEALEAU</v>
      </c>
      <c r="H1629" s="96">
        <v>61</v>
      </c>
      <c r="I1629" s="96">
        <v>186</v>
      </c>
    </row>
    <row r="1630" spans="1:9" x14ac:dyDescent="0.2">
      <c r="A1630" s="92" t="str">
        <f t="shared" si="110"/>
        <v>61201</v>
      </c>
      <c r="B1630" s="94" t="str">
        <f t="shared" si="111"/>
        <v>61201</v>
      </c>
      <c r="C1630" s="92" t="s">
        <v>1189</v>
      </c>
      <c r="D1630" s="92" t="s">
        <v>48</v>
      </c>
      <c r="E1630" s="92" t="s">
        <v>1190</v>
      </c>
      <c r="F1630" s="92" t="str">
        <f t="shared" si="112"/>
        <v xml:space="preserve">C.  </v>
      </c>
      <c r="G1630" s="92" t="str">
        <f t="shared" si="113"/>
        <v>C.  ARCADIA</v>
      </c>
      <c r="H1630" s="96">
        <v>61</v>
      </c>
      <c r="I1630" s="96">
        <v>201</v>
      </c>
    </row>
    <row r="1631" spans="1:9" x14ac:dyDescent="0.2">
      <c r="A1631" s="92" t="str">
        <f t="shared" si="110"/>
        <v>61206</v>
      </c>
      <c r="B1631" s="94" t="str">
        <f t="shared" si="111"/>
        <v>61206</v>
      </c>
      <c r="C1631" s="92" t="s">
        <v>1189</v>
      </c>
      <c r="D1631" s="92" t="s">
        <v>48</v>
      </c>
      <c r="E1631" s="92" t="s">
        <v>1200</v>
      </c>
      <c r="F1631" s="92" t="str">
        <f t="shared" si="112"/>
        <v xml:space="preserve">C.  </v>
      </c>
      <c r="G1631" s="92" t="str">
        <f t="shared" si="113"/>
        <v>C.  BLAIR</v>
      </c>
      <c r="H1631" s="96">
        <v>61</v>
      </c>
      <c r="I1631" s="96">
        <v>206</v>
      </c>
    </row>
    <row r="1632" spans="1:9" x14ac:dyDescent="0.2">
      <c r="A1632" s="92" t="str">
        <f t="shared" si="110"/>
        <v>61231</v>
      </c>
      <c r="B1632" s="94" t="str">
        <f t="shared" si="111"/>
        <v>61231</v>
      </c>
      <c r="C1632" s="92" t="s">
        <v>1189</v>
      </c>
      <c r="D1632" s="92" t="s">
        <v>48</v>
      </c>
      <c r="E1632" s="92" t="s">
        <v>1201</v>
      </c>
      <c r="F1632" s="92" t="str">
        <f t="shared" si="112"/>
        <v xml:space="preserve">C.  </v>
      </c>
      <c r="G1632" s="92" t="str">
        <f t="shared" si="113"/>
        <v>C.  GALESVILLE</v>
      </c>
      <c r="H1632" s="96">
        <v>61</v>
      </c>
      <c r="I1632" s="96">
        <v>231</v>
      </c>
    </row>
    <row r="1633" spans="1:9" x14ac:dyDescent="0.2">
      <c r="A1633" s="92" t="str">
        <f t="shared" si="110"/>
        <v>61241</v>
      </c>
      <c r="B1633" s="94" t="str">
        <f t="shared" si="111"/>
        <v>61241</v>
      </c>
      <c r="C1633" s="92" t="s">
        <v>1189</v>
      </c>
      <c r="D1633" s="92" t="s">
        <v>48</v>
      </c>
      <c r="E1633" s="92" t="s">
        <v>1202</v>
      </c>
      <c r="F1633" s="92" t="str">
        <f t="shared" si="112"/>
        <v xml:space="preserve">C.  </v>
      </c>
      <c r="G1633" s="92" t="str">
        <f t="shared" si="113"/>
        <v>C.  INDEPENDENCE</v>
      </c>
      <c r="H1633" s="96">
        <v>61</v>
      </c>
      <c r="I1633" s="96">
        <v>241</v>
      </c>
    </row>
    <row r="1634" spans="1:9" x14ac:dyDescent="0.2">
      <c r="A1634" s="92" t="str">
        <f t="shared" si="110"/>
        <v>61265</v>
      </c>
      <c r="B1634" s="94" t="str">
        <f t="shared" si="111"/>
        <v>61265</v>
      </c>
      <c r="C1634" s="92" t="s">
        <v>1189</v>
      </c>
      <c r="D1634" s="92" t="s">
        <v>48</v>
      </c>
      <c r="E1634" s="92" t="s">
        <v>1203</v>
      </c>
      <c r="F1634" s="92" t="str">
        <f t="shared" si="112"/>
        <v xml:space="preserve">C.  </v>
      </c>
      <c r="G1634" s="92" t="str">
        <f t="shared" si="113"/>
        <v>C.  OSSEO</v>
      </c>
      <c r="H1634" s="96">
        <v>61</v>
      </c>
      <c r="I1634" s="96">
        <v>265</v>
      </c>
    </row>
    <row r="1635" spans="1:9" x14ac:dyDescent="0.2">
      <c r="A1635" s="92" t="str">
        <f t="shared" si="110"/>
        <v>61291</v>
      </c>
      <c r="B1635" s="94" t="str">
        <f t="shared" si="111"/>
        <v>61291</v>
      </c>
      <c r="C1635" s="92" t="s">
        <v>1189</v>
      </c>
      <c r="D1635" s="92" t="s">
        <v>48</v>
      </c>
      <c r="E1635" s="92" t="s">
        <v>1204</v>
      </c>
      <c r="F1635" s="92" t="str">
        <f t="shared" si="112"/>
        <v xml:space="preserve">C.  </v>
      </c>
      <c r="G1635" s="92" t="str">
        <f t="shared" si="113"/>
        <v>C.  WHITEHALL</v>
      </c>
      <c r="H1635" s="96">
        <v>61</v>
      </c>
      <c r="I1635" s="96">
        <v>291</v>
      </c>
    </row>
    <row r="1636" spans="1:9" x14ac:dyDescent="0.2">
      <c r="A1636" s="92" t="str">
        <f t="shared" si="110"/>
        <v>62002</v>
      </c>
      <c r="B1636" s="94" t="str">
        <f t="shared" si="111"/>
        <v>62002</v>
      </c>
      <c r="C1636" s="92" t="s">
        <v>1205</v>
      </c>
      <c r="D1636" s="92" t="s">
        <v>28</v>
      </c>
      <c r="E1636" s="92" t="s">
        <v>738</v>
      </c>
      <c r="F1636" s="92" t="str">
        <f t="shared" si="112"/>
        <v xml:space="preserve">T.  </v>
      </c>
      <c r="G1636" s="92" t="str">
        <f t="shared" si="113"/>
        <v>T.  BERGEN</v>
      </c>
      <c r="H1636" s="96">
        <v>62</v>
      </c>
      <c r="I1636" s="96" t="s">
        <v>1368</v>
      </c>
    </row>
    <row r="1637" spans="1:9" x14ac:dyDescent="0.2">
      <c r="A1637" s="92" t="str">
        <f t="shared" si="110"/>
        <v>62004</v>
      </c>
      <c r="B1637" s="94" t="str">
        <f t="shared" si="111"/>
        <v>62004</v>
      </c>
      <c r="C1637" s="92" t="s">
        <v>1205</v>
      </c>
      <c r="D1637" s="92" t="s">
        <v>28</v>
      </c>
      <c r="E1637" s="92" t="s">
        <v>315</v>
      </c>
      <c r="F1637" s="92" t="str">
        <f t="shared" si="112"/>
        <v xml:space="preserve">T.  </v>
      </c>
      <c r="G1637" s="92" t="str">
        <f t="shared" si="113"/>
        <v>T.  CHRISTIANA</v>
      </c>
      <c r="H1637" s="96">
        <v>62</v>
      </c>
      <c r="I1637" s="96" t="s">
        <v>1352</v>
      </c>
    </row>
    <row r="1638" spans="1:9" x14ac:dyDescent="0.2">
      <c r="A1638" s="92" t="str">
        <f t="shared" si="110"/>
        <v>62006</v>
      </c>
      <c r="B1638" s="94" t="str">
        <f t="shared" si="111"/>
        <v>62006</v>
      </c>
      <c r="C1638" s="92" t="s">
        <v>1205</v>
      </c>
      <c r="D1638" s="92" t="s">
        <v>28</v>
      </c>
      <c r="E1638" s="92" t="s">
        <v>71</v>
      </c>
      <c r="F1638" s="92" t="str">
        <f t="shared" si="112"/>
        <v xml:space="preserve">T.  </v>
      </c>
      <c r="G1638" s="92" t="str">
        <f t="shared" si="113"/>
        <v>T.  CLINTON</v>
      </c>
      <c r="H1638" s="96">
        <v>62</v>
      </c>
      <c r="I1638" s="96" t="s">
        <v>1353</v>
      </c>
    </row>
    <row r="1639" spans="1:9" x14ac:dyDescent="0.2">
      <c r="A1639" s="92" t="str">
        <f t="shared" si="110"/>
        <v>62008</v>
      </c>
      <c r="B1639" s="94" t="str">
        <f t="shared" si="111"/>
        <v>62008</v>
      </c>
      <c r="C1639" s="92" t="s">
        <v>1205</v>
      </c>
      <c r="D1639" s="92" t="s">
        <v>28</v>
      </c>
      <c r="E1639" s="92" t="s">
        <v>1206</v>
      </c>
      <c r="F1639" s="92" t="str">
        <f t="shared" si="112"/>
        <v xml:space="preserve">T.  </v>
      </c>
      <c r="G1639" s="92" t="str">
        <f t="shared" si="113"/>
        <v>T.  COON</v>
      </c>
      <c r="H1639" s="96">
        <v>62</v>
      </c>
      <c r="I1639" s="96" t="s">
        <v>1354</v>
      </c>
    </row>
    <row r="1640" spans="1:9" x14ac:dyDescent="0.2">
      <c r="A1640" s="92" t="str">
        <f t="shared" si="110"/>
        <v>62010</v>
      </c>
      <c r="B1640" s="94" t="str">
        <f t="shared" si="111"/>
        <v>62010</v>
      </c>
      <c r="C1640" s="92" t="s">
        <v>1205</v>
      </c>
      <c r="D1640" s="92" t="s">
        <v>28</v>
      </c>
      <c r="E1640" s="92" t="s">
        <v>468</v>
      </c>
      <c r="F1640" s="92" t="str">
        <f t="shared" si="112"/>
        <v xml:space="preserve">T.  </v>
      </c>
      <c r="G1640" s="92" t="str">
        <f t="shared" si="113"/>
        <v>T.  FOREST</v>
      </c>
      <c r="H1640" s="96">
        <v>62</v>
      </c>
      <c r="I1640" s="96" t="s">
        <v>1355</v>
      </c>
    </row>
    <row r="1641" spans="1:9" x14ac:dyDescent="0.2">
      <c r="A1641" s="92" t="str">
        <f t="shared" si="110"/>
        <v>62012</v>
      </c>
      <c r="B1641" s="94" t="str">
        <f t="shared" si="111"/>
        <v>62012</v>
      </c>
      <c r="C1641" s="92" t="s">
        <v>1205</v>
      </c>
      <c r="D1641" s="92" t="s">
        <v>28</v>
      </c>
      <c r="E1641" s="92" t="s">
        <v>593</v>
      </c>
      <c r="F1641" s="92" t="str">
        <f t="shared" si="112"/>
        <v xml:space="preserve">T.  </v>
      </c>
      <c r="G1641" s="92" t="str">
        <f t="shared" si="113"/>
        <v>T.  FRANKLIN</v>
      </c>
      <c r="H1641" s="96">
        <v>62</v>
      </c>
      <c r="I1641" s="96" t="s">
        <v>1356</v>
      </c>
    </row>
    <row r="1642" spans="1:9" x14ac:dyDescent="0.2">
      <c r="A1642" s="92" t="str">
        <f t="shared" si="110"/>
        <v>62014</v>
      </c>
      <c r="B1642" s="94" t="str">
        <f t="shared" si="111"/>
        <v>62014</v>
      </c>
      <c r="C1642" s="92" t="s">
        <v>1205</v>
      </c>
      <c r="D1642" s="92" t="s">
        <v>28</v>
      </c>
      <c r="E1642" s="92" t="s">
        <v>1207</v>
      </c>
      <c r="F1642" s="92" t="str">
        <f t="shared" si="112"/>
        <v xml:space="preserve">T.  </v>
      </c>
      <c r="G1642" s="92" t="str">
        <f t="shared" si="113"/>
        <v>T.  GENOA</v>
      </c>
      <c r="H1642" s="96">
        <v>62</v>
      </c>
      <c r="I1642" s="96" t="s">
        <v>1357</v>
      </c>
    </row>
    <row r="1643" spans="1:9" x14ac:dyDescent="0.2">
      <c r="A1643" s="92" t="str">
        <f t="shared" si="110"/>
        <v>62016</v>
      </c>
      <c r="B1643" s="94" t="str">
        <f t="shared" si="111"/>
        <v>62016</v>
      </c>
      <c r="C1643" s="92" t="s">
        <v>1205</v>
      </c>
      <c r="D1643" s="92" t="s">
        <v>28</v>
      </c>
      <c r="E1643" s="92" t="s">
        <v>258</v>
      </c>
      <c r="F1643" s="92" t="str">
        <f t="shared" si="112"/>
        <v xml:space="preserve">T.  </v>
      </c>
      <c r="G1643" s="92" t="str">
        <f t="shared" si="113"/>
        <v>T.  GREENWOOD</v>
      </c>
      <c r="H1643" s="96">
        <v>62</v>
      </c>
      <c r="I1643" s="96" t="s">
        <v>1358</v>
      </c>
    </row>
    <row r="1644" spans="1:9" x14ac:dyDescent="0.2">
      <c r="A1644" s="92" t="str">
        <f t="shared" si="110"/>
        <v>62018</v>
      </c>
      <c r="B1644" s="94" t="str">
        <f t="shared" si="111"/>
        <v>62018</v>
      </c>
      <c r="C1644" s="92" t="s">
        <v>1205</v>
      </c>
      <c r="D1644" s="92" t="s">
        <v>28</v>
      </c>
      <c r="E1644" s="92" t="s">
        <v>751</v>
      </c>
      <c r="F1644" s="92" t="str">
        <f t="shared" si="112"/>
        <v xml:space="preserve">T.  </v>
      </c>
      <c r="G1644" s="92" t="str">
        <f t="shared" si="113"/>
        <v>T.  HAMBURG</v>
      </c>
      <c r="H1644" s="96">
        <v>62</v>
      </c>
      <c r="I1644" s="96" t="s">
        <v>1359</v>
      </c>
    </row>
    <row r="1645" spans="1:9" x14ac:dyDescent="0.2">
      <c r="A1645" s="92" t="str">
        <f t="shared" si="110"/>
        <v>62020</v>
      </c>
      <c r="B1645" s="94" t="str">
        <f t="shared" si="111"/>
        <v>62020</v>
      </c>
      <c r="C1645" s="92" t="s">
        <v>1205</v>
      </c>
      <c r="D1645" s="92" t="s">
        <v>28</v>
      </c>
      <c r="E1645" s="92" t="s">
        <v>995</v>
      </c>
      <c r="F1645" s="92" t="str">
        <f t="shared" si="112"/>
        <v xml:space="preserve">T.  </v>
      </c>
      <c r="G1645" s="92" t="str">
        <f t="shared" si="113"/>
        <v>T.  HARMONY</v>
      </c>
      <c r="H1645" s="96">
        <v>62</v>
      </c>
      <c r="I1645" s="96" t="s">
        <v>1360</v>
      </c>
    </row>
    <row r="1646" spans="1:9" x14ac:dyDescent="0.2">
      <c r="A1646" s="92" t="str">
        <f t="shared" si="110"/>
        <v>62022</v>
      </c>
      <c r="B1646" s="94" t="str">
        <f t="shared" si="111"/>
        <v>62022</v>
      </c>
      <c r="C1646" s="92" t="s">
        <v>1205</v>
      </c>
      <c r="D1646" s="92" t="s">
        <v>28</v>
      </c>
      <c r="E1646" s="92" t="s">
        <v>1208</v>
      </c>
      <c r="F1646" s="92" t="str">
        <f t="shared" si="112"/>
        <v xml:space="preserve">T.  </v>
      </c>
      <c r="G1646" s="92" t="str">
        <f t="shared" si="113"/>
        <v>T.  HILLSBORO</v>
      </c>
      <c r="H1646" s="96">
        <v>62</v>
      </c>
      <c r="I1646" s="96" t="s">
        <v>1361</v>
      </c>
    </row>
    <row r="1647" spans="1:9" x14ac:dyDescent="0.2">
      <c r="A1647" s="92" t="str">
        <f t="shared" si="110"/>
        <v>62024</v>
      </c>
      <c r="B1647" s="94" t="str">
        <f t="shared" si="111"/>
        <v>62024</v>
      </c>
      <c r="C1647" s="92" t="s">
        <v>1205</v>
      </c>
      <c r="D1647" s="92" t="s">
        <v>28</v>
      </c>
      <c r="E1647" s="92" t="s">
        <v>542</v>
      </c>
      <c r="F1647" s="92" t="str">
        <f t="shared" si="112"/>
        <v xml:space="preserve">T.  </v>
      </c>
      <c r="G1647" s="92" t="str">
        <f t="shared" si="113"/>
        <v>T.  JEFFERSON</v>
      </c>
      <c r="H1647" s="96">
        <v>62</v>
      </c>
      <c r="I1647" s="96" t="s">
        <v>1362</v>
      </c>
    </row>
    <row r="1648" spans="1:9" x14ac:dyDescent="0.2">
      <c r="A1648" s="92" t="str">
        <f t="shared" si="110"/>
        <v>62026</v>
      </c>
      <c r="B1648" s="94" t="str">
        <f t="shared" si="111"/>
        <v>62026</v>
      </c>
      <c r="C1648" s="92" t="s">
        <v>1205</v>
      </c>
      <c r="D1648" s="92" t="s">
        <v>28</v>
      </c>
      <c r="E1648" s="92" t="s">
        <v>1209</v>
      </c>
      <c r="F1648" s="92" t="str">
        <f t="shared" si="112"/>
        <v xml:space="preserve">T.  </v>
      </c>
      <c r="G1648" s="92" t="str">
        <f t="shared" si="113"/>
        <v>T.  KICKAPOO</v>
      </c>
      <c r="H1648" s="96">
        <v>62</v>
      </c>
      <c r="I1648" s="96" t="s">
        <v>1363</v>
      </c>
    </row>
    <row r="1649" spans="1:9" x14ac:dyDescent="0.2">
      <c r="A1649" s="92" t="str">
        <f t="shared" si="110"/>
        <v>62028</v>
      </c>
      <c r="B1649" s="94" t="str">
        <f t="shared" si="111"/>
        <v>62028</v>
      </c>
      <c r="C1649" s="92" t="s">
        <v>1205</v>
      </c>
      <c r="D1649" s="92" t="s">
        <v>28</v>
      </c>
      <c r="E1649" s="92" t="s">
        <v>508</v>
      </c>
      <c r="F1649" s="92" t="str">
        <f t="shared" si="112"/>
        <v xml:space="preserve">T.  </v>
      </c>
      <c r="G1649" s="92" t="str">
        <f t="shared" si="113"/>
        <v>T.  LIBERTY</v>
      </c>
      <c r="H1649" s="96">
        <v>62</v>
      </c>
      <c r="I1649" s="96" t="s">
        <v>1364</v>
      </c>
    </row>
    <row r="1650" spans="1:9" x14ac:dyDescent="0.2">
      <c r="A1650" s="92" t="str">
        <f t="shared" si="110"/>
        <v>62030</v>
      </c>
      <c r="B1650" s="94" t="str">
        <f t="shared" si="111"/>
        <v>62030</v>
      </c>
      <c r="C1650" s="92" t="s">
        <v>1205</v>
      </c>
      <c r="D1650" s="92" t="s">
        <v>28</v>
      </c>
      <c r="E1650" s="92" t="s">
        <v>1210</v>
      </c>
      <c r="F1650" s="92" t="str">
        <f t="shared" si="112"/>
        <v xml:space="preserve">T.  </v>
      </c>
      <c r="G1650" s="92" t="str">
        <f t="shared" si="113"/>
        <v>T.  STARK</v>
      </c>
      <c r="H1650" s="96">
        <v>62</v>
      </c>
      <c r="I1650" s="96" t="s">
        <v>1365</v>
      </c>
    </row>
    <row r="1651" spans="1:9" x14ac:dyDescent="0.2">
      <c r="A1651" s="92" t="str">
        <f t="shared" si="110"/>
        <v>62032</v>
      </c>
      <c r="B1651" s="94" t="str">
        <f t="shared" si="111"/>
        <v>62032</v>
      </c>
      <c r="C1651" s="92" t="s">
        <v>1205</v>
      </c>
      <c r="D1651" s="92" t="s">
        <v>28</v>
      </c>
      <c r="E1651" s="92" t="s">
        <v>964</v>
      </c>
      <c r="F1651" s="92" t="str">
        <f t="shared" si="112"/>
        <v xml:space="preserve">T.  </v>
      </c>
      <c r="G1651" s="92" t="str">
        <f t="shared" si="113"/>
        <v>T.  STERLING</v>
      </c>
      <c r="H1651" s="96">
        <v>62</v>
      </c>
      <c r="I1651" s="96" t="s">
        <v>1366</v>
      </c>
    </row>
    <row r="1652" spans="1:9" x14ac:dyDescent="0.2">
      <c r="A1652" s="92" t="str">
        <f t="shared" si="110"/>
        <v>62034</v>
      </c>
      <c r="B1652" s="94" t="str">
        <f t="shared" si="111"/>
        <v>62034</v>
      </c>
      <c r="C1652" s="92" t="s">
        <v>1205</v>
      </c>
      <c r="D1652" s="92" t="s">
        <v>28</v>
      </c>
      <c r="E1652" s="92" t="s">
        <v>174</v>
      </c>
      <c r="F1652" s="92" t="str">
        <f t="shared" si="112"/>
        <v xml:space="preserve">T.  </v>
      </c>
      <c r="G1652" s="92" t="str">
        <f t="shared" si="113"/>
        <v>T.  UNION</v>
      </c>
      <c r="H1652" s="96">
        <v>62</v>
      </c>
      <c r="I1652" s="96" t="s">
        <v>1367</v>
      </c>
    </row>
    <row r="1653" spans="1:9" x14ac:dyDescent="0.2">
      <c r="A1653" s="92" t="str">
        <f t="shared" si="110"/>
        <v>62036</v>
      </c>
      <c r="B1653" s="94" t="str">
        <f t="shared" si="111"/>
        <v>62036</v>
      </c>
      <c r="C1653" s="92" t="s">
        <v>1205</v>
      </c>
      <c r="D1653" s="92" t="s">
        <v>28</v>
      </c>
      <c r="E1653" s="92" t="s">
        <v>1211</v>
      </c>
      <c r="F1653" s="92" t="str">
        <f t="shared" si="112"/>
        <v xml:space="preserve">T.  </v>
      </c>
      <c r="G1653" s="92" t="str">
        <f t="shared" si="113"/>
        <v>T.  VIROQUA</v>
      </c>
      <c r="H1653" s="96">
        <v>62</v>
      </c>
      <c r="I1653" s="96" t="s">
        <v>1370</v>
      </c>
    </row>
    <row r="1654" spans="1:9" x14ac:dyDescent="0.2">
      <c r="A1654" s="92" t="str">
        <f t="shared" si="110"/>
        <v>62038</v>
      </c>
      <c r="B1654" s="94" t="str">
        <f t="shared" si="111"/>
        <v>62038</v>
      </c>
      <c r="C1654" s="92" t="s">
        <v>1205</v>
      </c>
      <c r="D1654" s="92" t="s">
        <v>28</v>
      </c>
      <c r="E1654" s="92" t="s">
        <v>178</v>
      </c>
      <c r="F1654" s="92" t="str">
        <f t="shared" si="112"/>
        <v xml:space="preserve">T.  </v>
      </c>
      <c r="G1654" s="92" t="str">
        <f t="shared" si="113"/>
        <v>T.  WEBSTER</v>
      </c>
      <c r="H1654" s="96">
        <v>62</v>
      </c>
      <c r="I1654" s="96" t="s">
        <v>1371</v>
      </c>
    </row>
    <row r="1655" spans="1:9" x14ac:dyDescent="0.2">
      <c r="A1655" s="92" t="str">
        <f t="shared" si="110"/>
        <v>62040</v>
      </c>
      <c r="B1655" s="94" t="str">
        <f t="shared" si="111"/>
        <v>62040</v>
      </c>
      <c r="C1655" s="92" t="s">
        <v>1205</v>
      </c>
      <c r="D1655" s="92" t="s">
        <v>28</v>
      </c>
      <c r="E1655" s="92" t="s">
        <v>648</v>
      </c>
      <c r="F1655" s="92" t="str">
        <f t="shared" si="112"/>
        <v xml:space="preserve">T.  </v>
      </c>
      <c r="G1655" s="92" t="str">
        <f t="shared" si="113"/>
        <v>T.  WHEATLAND</v>
      </c>
      <c r="H1655" s="96">
        <v>62</v>
      </c>
      <c r="I1655" s="96" t="s">
        <v>1372</v>
      </c>
    </row>
    <row r="1656" spans="1:9" x14ac:dyDescent="0.2">
      <c r="A1656" s="92" t="str">
        <f t="shared" si="110"/>
        <v>62042</v>
      </c>
      <c r="B1656" s="94" t="str">
        <f t="shared" si="111"/>
        <v>62042</v>
      </c>
      <c r="C1656" s="92" t="s">
        <v>1205</v>
      </c>
      <c r="D1656" s="92" t="s">
        <v>28</v>
      </c>
      <c r="E1656" s="92" t="s">
        <v>1212</v>
      </c>
      <c r="F1656" s="92" t="str">
        <f t="shared" si="112"/>
        <v xml:space="preserve">T.  </v>
      </c>
      <c r="G1656" s="92" t="str">
        <f t="shared" si="113"/>
        <v>T.  WHITESTOWN</v>
      </c>
      <c r="H1656" s="96">
        <v>62</v>
      </c>
      <c r="I1656" s="96" t="s">
        <v>1373</v>
      </c>
    </row>
    <row r="1657" spans="1:9" x14ac:dyDescent="0.2">
      <c r="A1657" s="92" t="str">
        <f t="shared" si="110"/>
        <v>62111</v>
      </c>
      <c r="B1657" s="94" t="str">
        <f t="shared" si="111"/>
        <v>62111</v>
      </c>
      <c r="C1657" s="92" t="s">
        <v>1205</v>
      </c>
      <c r="D1657" s="92" t="s">
        <v>46</v>
      </c>
      <c r="E1657" s="92" t="s">
        <v>1213</v>
      </c>
      <c r="F1657" s="92" t="str">
        <f t="shared" si="112"/>
        <v xml:space="preserve">V.  </v>
      </c>
      <c r="G1657" s="92" t="str">
        <f t="shared" si="113"/>
        <v>V.  CHASEBURG</v>
      </c>
      <c r="H1657" s="96">
        <v>62</v>
      </c>
      <c r="I1657" s="96">
        <v>111</v>
      </c>
    </row>
    <row r="1658" spans="1:9" x14ac:dyDescent="0.2">
      <c r="A1658" s="92" t="str">
        <f t="shared" si="110"/>
        <v>62112</v>
      </c>
      <c r="B1658" s="94" t="str">
        <f t="shared" si="111"/>
        <v>62112</v>
      </c>
      <c r="C1658" s="92" t="s">
        <v>1205</v>
      </c>
      <c r="D1658" s="92" t="s">
        <v>46</v>
      </c>
      <c r="E1658" s="92" t="s">
        <v>1214</v>
      </c>
      <c r="F1658" s="92" t="str">
        <f t="shared" si="112"/>
        <v xml:space="preserve">V.  </v>
      </c>
      <c r="G1658" s="92" t="str">
        <f t="shared" si="113"/>
        <v>V.  COON VALLEY</v>
      </c>
      <c r="H1658" s="96">
        <v>62</v>
      </c>
      <c r="I1658" s="96">
        <v>112</v>
      </c>
    </row>
    <row r="1659" spans="1:9" x14ac:dyDescent="0.2">
      <c r="A1659" s="92" t="str">
        <f t="shared" si="110"/>
        <v>62116</v>
      </c>
      <c r="B1659" s="94" t="str">
        <f t="shared" si="111"/>
        <v>62116</v>
      </c>
      <c r="C1659" s="92" t="s">
        <v>1205</v>
      </c>
      <c r="D1659" s="92" t="s">
        <v>46</v>
      </c>
      <c r="E1659" s="92" t="s">
        <v>300</v>
      </c>
      <c r="F1659" s="92" t="str">
        <f t="shared" si="112"/>
        <v xml:space="preserve">V.  </v>
      </c>
      <c r="G1659" s="92" t="str">
        <f t="shared" si="113"/>
        <v>V.  DE SOTO</v>
      </c>
      <c r="H1659" s="96">
        <v>62</v>
      </c>
      <c r="I1659" s="96">
        <v>116</v>
      </c>
    </row>
    <row r="1660" spans="1:9" x14ac:dyDescent="0.2">
      <c r="A1660" s="92" t="str">
        <f t="shared" si="110"/>
        <v>62131</v>
      </c>
      <c r="B1660" s="94" t="str">
        <f t="shared" si="111"/>
        <v>62131</v>
      </c>
      <c r="C1660" s="92" t="s">
        <v>1205</v>
      </c>
      <c r="D1660" s="92" t="s">
        <v>46</v>
      </c>
      <c r="E1660" s="92" t="s">
        <v>1207</v>
      </c>
      <c r="F1660" s="92" t="str">
        <f t="shared" si="112"/>
        <v xml:space="preserve">V.  </v>
      </c>
      <c r="G1660" s="92" t="str">
        <f t="shared" si="113"/>
        <v>V.  GENOA</v>
      </c>
      <c r="H1660" s="96">
        <v>62</v>
      </c>
      <c r="I1660" s="96">
        <v>131</v>
      </c>
    </row>
    <row r="1661" spans="1:9" x14ac:dyDescent="0.2">
      <c r="A1661" s="92" t="str">
        <f t="shared" si="110"/>
        <v>62146</v>
      </c>
      <c r="B1661" s="94" t="str">
        <f t="shared" si="111"/>
        <v>62146</v>
      </c>
      <c r="C1661" s="92" t="s">
        <v>1205</v>
      </c>
      <c r="D1661" s="92" t="s">
        <v>46</v>
      </c>
      <c r="E1661" s="92" t="s">
        <v>1215</v>
      </c>
      <c r="F1661" s="92" t="str">
        <f t="shared" si="112"/>
        <v xml:space="preserve">V.  </v>
      </c>
      <c r="G1661" s="92" t="str">
        <f t="shared" si="113"/>
        <v>V.  LA FARGE</v>
      </c>
      <c r="H1661" s="96">
        <v>62</v>
      </c>
      <c r="I1661" s="96">
        <v>146</v>
      </c>
    </row>
    <row r="1662" spans="1:9" x14ac:dyDescent="0.2">
      <c r="A1662" s="92" t="str">
        <f t="shared" si="110"/>
        <v>62165</v>
      </c>
      <c r="B1662" s="94" t="str">
        <f t="shared" si="111"/>
        <v>62165</v>
      </c>
      <c r="C1662" s="92" t="s">
        <v>1205</v>
      </c>
      <c r="D1662" s="92" t="s">
        <v>46</v>
      </c>
      <c r="E1662" s="92" t="s">
        <v>845</v>
      </c>
      <c r="F1662" s="92" t="str">
        <f t="shared" si="112"/>
        <v xml:space="preserve">V.  </v>
      </c>
      <c r="G1662" s="92" t="str">
        <f t="shared" si="113"/>
        <v>V.  ONTARIO</v>
      </c>
      <c r="H1662" s="96">
        <v>62</v>
      </c>
      <c r="I1662" s="96">
        <v>165</v>
      </c>
    </row>
    <row r="1663" spans="1:9" x14ac:dyDescent="0.2">
      <c r="A1663" s="92" t="str">
        <f t="shared" si="110"/>
        <v>62176</v>
      </c>
      <c r="B1663" s="94" t="str">
        <f t="shared" si="111"/>
        <v>62176</v>
      </c>
      <c r="C1663" s="92" t="s">
        <v>1205</v>
      </c>
      <c r="D1663" s="92" t="s">
        <v>46</v>
      </c>
      <c r="E1663" s="92" t="s">
        <v>1216</v>
      </c>
      <c r="F1663" s="92" t="str">
        <f t="shared" si="112"/>
        <v xml:space="preserve">V.  </v>
      </c>
      <c r="G1663" s="92" t="str">
        <f t="shared" si="113"/>
        <v>V.  READSTOWN</v>
      </c>
      <c r="H1663" s="96">
        <v>62</v>
      </c>
      <c r="I1663" s="96">
        <v>176</v>
      </c>
    </row>
    <row r="1664" spans="1:9" x14ac:dyDescent="0.2">
      <c r="A1664" s="92" t="str">
        <f t="shared" si="110"/>
        <v>62181</v>
      </c>
      <c r="B1664" s="94" t="str">
        <f t="shared" si="111"/>
        <v>62181</v>
      </c>
      <c r="C1664" s="92" t="s">
        <v>1205</v>
      </c>
      <c r="D1664" s="92" t="s">
        <v>46</v>
      </c>
      <c r="E1664" s="92" t="s">
        <v>1217</v>
      </c>
      <c r="F1664" s="92" t="str">
        <f t="shared" si="112"/>
        <v xml:space="preserve">V.  </v>
      </c>
      <c r="G1664" s="92" t="str">
        <f t="shared" si="113"/>
        <v>V.  STODDARD</v>
      </c>
      <c r="H1664" s="96">
        <v>62</v>
      </c>
      <c r="I1664" s="96">
        <v>181</v>
      </c>
    </row>
    <row r="1665" spans="1:9" x14ac:dyDescent="0.2">
      <c r="A1665" s="92" t="str">
        <f t="shared" si="110"/>
        <v>62186</v>
      </c>
      <c r="B1665" s="94" t="str">
        <f t="shared" si="111"/>
        <v>62186</v>
      </c>
      <c r="C1665" s="92" t="s">
        <v>1205</v>
      </c>
      <c r="D1665" s="92" t="s">
        <v>46</v>
      </c>
      <c r="E1665" s="92" t="s">
        <v>1032</v>
      </c>
      <c r="F1665" s="92" t="str">
        <f t="shared" si="112"/>
        <v xml:space="preserve">V.  </v>
      </c>
      <c r="G1665" s="92" t="str">
        <f t="shared" si="113"/>
        <v>V.  VIOLA</v>
      </c>
      <c r="H1665" s="96">
        <v>62</v>
      </c>
      <c r="I1665" s="96">
        <v>186</v>
      </c>
    </row>
    <row r="1666" spans="1:9" x14ac:dyDescent="0.2">
      <c r="A1666" s="92" t="str">
        <f t="shared" si="110"/>
        <v>62236</v>
      </c>
      <c r="B1666" s="94" t="str">
        <f t="shared" si="111"/>
        <v>62236</v>
      </c>
      <c r="C1666" s="92" t="s">
        <v>1205</v>
      </c>
      <c r="D1666" s="92" t="s">
        <v>48</v>
      </c>
      <c r="E1666" s="92" t="s">
        <v>1208</v>
      </c>
      <c r="F1666" s="92" t="str">
        <f t="shared" si="112"/>
        <v xml:space="preserve">C.  </v>
      </c>
      <c r="G1666" s="92" t="str">
        <f t="shared" si="113"/>
        <v>C.  HILLSBORO</v>
      </c>
      <c r="H1666" s="96">
        <v>62</v>
      </c>
      <c r="I1666" s="96">
        <v>236</v>
      </c>
    </row>
    <row r="1667" spans="1:9" x14ac:dyDescent="0.2">
      <c r="A1667" s="92" t="str">
        <f t="shared" si="110"/>
        <v>62286</v>
      </c>
      <c r="B1667" s="94" t="str">
        <f t="shared" si="111"/>
        <v>62286</v>
      </c>
      <c r="C1667" s="92" t="s">
        <v>1205</v>
      </c>
      <c r="D1667" s="92" t="s">
        <v>48</v>
      </c>
      <c r="E1667" s="92" t="s">
        <v>1211</v>
      </c>
      <c r="F1667" s="92" t="str">
        <f t="shared" si="112"/>
        <v xml:space="preserve">C.  </v>
      </c>
      <c r="G1667" s="92" t="str">
        <f t="shared" si="113"/>
        <v>C.  VIROQUA</v>
      </c>
      <c r="H1667" s="96">
        <v>62</v>
      </c>
      <c r="I1667" s="96">
        <v>286</v>
      </c>
    </row>
    <row r="1668" spans="1:9" x14ac:dyDescent="0.2">
      <c r="A1668" s="92" t="str">
        <f t="shared" si="110"/>
        <v>62291</v>
      </c>
      <c r="B1668" s="94" t="str">
        <f t="shared" si="111"/>
        <v>62291</v>
      </c>
      <c r="C1668" s="92" t="s">
        <v>1205</v>
      </c>
      <c r="D1668" s="92" t="s">
        <v>48</v>
      </c>
      <c r="E1668" s="92" t="s">
        <v>1218</v>
      </c>
      <c r="F1668" s="92" t="str">
        <f t="shared" si="112"/>
        <v xml:space="preserve">C.  </v>
      </c>
      <c r="G1668" s="92" t="str">
        <f t="shared" si="113"/>
        <v>C.  WESTBY</v>
      </c>
      <c r="H1668" s="96">
        <v>62</v>
      </c>
      <c r="I1668" s="96">
        <v>291</v>
      </c>
    </row>
    <row r="1669" spans="1:9" x14ac:dyDescent="0.2">
      <c r="A1669" s="92" t="str">
        <f t="shared" ref="A1669:A1732" si="114">H1669&amp;I1669</f>
        <v>63002</v>
      </c>
      <c r="B1669" s="94" t="str">
        <f t="shared" ref="B1669:B1732" si="115">A1669</f>
        <v>63002</v>
      </c>
      <c r="C1669" s="92" t="s">
        <v>704</v>
      </c>
      <c r="D1669" s="92" t="s">
        <v>28</v>
      </c>
      <c r="E1669" s="92" t="s">
        <v>1219</v>
      </c>
      <c r="F1669" s="92" t="str">
        <f t="shared" ref="F1669:F1732" si="116">D1669&amp;".  "</f>
        <v xml:space="preserve">T.  </v>
      </c>
      <c r="G1669" s="92" t="str">
        <f t="shared" ref="G1669:G1732" si="117">F1669&amp;E1669</f>
        <v>T.  ARBOR VITAE</v>
      </c>
      <c r="H1669" s="96">
        <v>63</v>
      </c>
      <c r="I1669" s="96" t="s">
        <v>1368</v>
      </c>
    </row>
    <row r="1670" spans="1:9" x14ac:dyDescent="0.2">
      <c r="A1670" s="92" t="str">
        <f t="shared" si="114"/>
        <v>63004</v>
      </c>
      <c r="B1670" s="94" t="str">
        <f t="shared" si="115"/>
        <v>63004</v>
      </c>
      <c r="C1670" s="148" t="s">
        <v>704</v>
      </c>
      <c r="D1670" s="92" t="s">
        <v>28</v>
      </c>
      <c r="E1670" s="148" t="s">
        <v>1432</v>
      </c>
      <c r="F1670" s="92" t="str">
        <f t="shared" si="116"/>
        <v xml:space="preserve">T.  </v>
      </c>
      <c r="G1670" s="92" t="str">
        <f t="shared" si="117"/>
        <v>T.  BOULDER JUNCTION</v>
      </c>
      <c r="H1670" s="96">
        <v>63</v>
      </c>
      <c r="I1670" s="96" t="s">
        <v>1352</v>
      </c>
    </row>
    <row r="1671" spans="1:9" x14ac:dyDescent="0.2">
      <c r="A1671" s="92" t="str">
        <f t="shared" si="114"/>
        <v>63006</v>
      </c>
      <c r="B1671" s="94" t="str">
        <f t="shared" si="115"/>
        <v>63006</v>
      </c>
      <c r="C1671" s="92" t="s">
        <v>704</v>
      </c>
      <c r="D1671" s="92" t="s">
        <v>28</v>
      </c>
      <c r="E1671" s="148" t="s">
        <v>406</v>
      </c>
      <c r="F1671" s="92" t="str">
        <f t="shared" si="116"/>
        <v xml:space="preserve">T.  </v>
      </c>
      <c r="G1671" s="92" t="str">
        <f t="shared" si="117"/>
        <v>T.  CLOVERLAND</v>
      </c>
      <c r="H1671" s="96">
        <v>63</v>
      </c>
      <c r="I1671" s="96" t="s">
        <v>1353</v>
      </c>
    </row>
    <row r="1672" spans="1:9" x14ac:dyDescent="0.2">
      <c r="A1672" s="92" t="str">
        <f t="shared" si="114"/>
        <v>63008</v>
      </c>
      <c r="B1672" s="94" t="str">
        <f t="shared" si="115"/>
        <v>63008</v>
      </c>
      <c r="C1672" s="92" t="s">
        <v>704</v>
      </c>
      <c r="D1672" s="92" t="s">
        <v>28</v>
      </c>
      <c r="E1672" s="92" t="s">
        <v>1220</v>
      </c>
      <c r="F1672" s="92" t="str">
        <f t="shared" si="116"/>
        <v xml:space="preserve">T.  </v>
      </c>
      <c r="G1672" s="92" t="str">
        <f t="shared" si="117"/>
        <v>T.  CONOVER</v>
      </c>
      <c r="H1672" s="96">
        <v>63</v>
      </c>
      <c r="I1672" s="96" t="s">
        <v>1354</v>
      </c>
    </row>
    <row r="1673" spans="1:9" x14ac:dyDescent="0.2">
      <c r="A1673" s="92" t="str">
        <f t="shared" si="114"/>
        <v>63010</v>
      </c>
      <c r="B1673" s="94" t="str">
        <f t="shared" si="115"/>
        <v>63010</v>
      </c>
      <c r="C1673" s="92" t="s">
        <v>704</v>
      </c>
      <c r="D1673" s="92" t="s">
        <v>28</v>
      </c>
      <c r="E1673" s="92" t="s">
        <v>1221</v>
      </c>
      <c r="F1673" s="92" t="str">
        <f t="shared" si="116"/>
        <v xml:space="preserve">T.  </v>
      </c>
      <c r="G1673" s="92" t="str">
        <f t="shared" si="117"/>
        <v>T.  LAC DU FLAMBEAU</v>
      </c>
      <c r="H1673" s="96">
        <v>63</v>
      </c>
      <c r="I1673" s="96" t="s">
        <v>1355</v>
      </c>
    </row>
    <row r="1674" spans="1:9" x14ac:dyDescent="0.2">
      <c r="A1674" s="92" t="str">
        <f t="shared" si="114"/>
        <v>63012</v>
      </c>
      <c r="B1674" s="94" t="str">
        <f t="shared" si="115"/>
        <v>63012</v>
      </c>
      <c r="C1674" s="92" t="s">
        <v>704</v>
      </c>
      <c r="D1674" s="92" t="s">
        <v>28</v>
      </c>
      <c r="E1674" s="92" t="s">
        <v>1222</v>
      </c>
      <c r="F1674" s="92" t="str">
        <f t="shared" si="116"/>
        <v xml:space="preserve">T.  </v>
      </c>
      <c r="G1674" s="92" t="str">
        <f t="shared" si="117"/>
        <v>T.  LAND O LAKES</v>
      </c>
      <c r="H1674" s="96">
        <v>63</v>
      </c>
      <c r="I1674" s="96" t="s">
        <v>1356</v>
      </c>
    </row>
    <row r="1675" spans="1:9" x14ac:dyDescent="0.2">
      <c r="A1675" s="92" t="str">
        <f t="shared" si="114"/>
        <v>63014</v>
      </c>
      <c r="B1675" s="94" t="str">
        <f t="shared" si="115"/>
        <v>63014</v>
      </c>
      <c r="C1675" s="92" t="s">
        <v>704</v>
      </c>
      <c r="D1675" s="92" t="s">
        <v>28</v>
      </c>
      <c r="E1675" s="92" t="s">
        <v>36</v>
      </c>
      <c r="F1675" s="92" t="str">
        <f t="shared" si="116"/>
        <v xml:space="preserve">T.  </v>
      </c>
      <c r="G1675" s="92" t="str">
        <f t="shared" si="117"/>
        <v>T.  LINCOLN</v>
      </c>
      <c r="H1675" s="96">
        <v>63</v>
      </c>
      <c r="I1675" s="96" t="s">
        <v>1357</v>
      </c>
    </row>
    <row r="1676" spans="1:9" x14ac:dyDescent="0.2">
      <c r="A1676" s="92" t="str">
        <f t="shared" si="114"/>
        <v>63016</v>
      </c>
      <c r="B1676" s="94" t="str">
        <f t="shared" si="115"/>
        <v>63016</v>
      </c>
      <c r="C1676" s="148" t="s">
        <v>704</v>
      </c>
      <c r="D1676" s="92" t="s">
        <v>28</v>
      </c>
      <c r="E1676" s="148" t="s">
        <v>1433</v>
      </c>
      <c r="F1676" s="92" t="str">
        <f t="shared" si="116"/>
        <v xml:space="preserve">T.  </v>
      </c>
      <c r="G1676" s="92" t="str">
        <f t="shared" si="117"/>
        <v>T.  MANITOWISH WATERS</v>
      </c>
      <c r="H1676" s="96">
        <v>63</v>
      </c>
      <c r="I1676" s="96" t="s">
        <v>1358</v>
      </c>
    </row>
    <row r="1677" spans="1:9" x14ac:dyDescent="0.2">
      <c r="A1677" s="92" t="str">
        <f t="shared" si="114"/>
        <v>63018</v>
      </c>
      <c r="B1677" s="94" t="str">
        <f t="shared" si="115"/>
        <v>63018</v>
      </c>
      <c r="C1677" s="92" t="s">
        <v>704</v>
      </c>
      <c r="D1677" s="92" t="s">
        <v>28</v>
      </c>
      <c r="E1677" s="92" t="s">
        <v>1223</v>
      </c>
      <c r="F1677" s="92" t="str">
        <f t="shared" si="116"/>
        <v xml:space="preserve">T.  </v>
      </c>
      <c r="G1677" s="92" t="str">
        <f t="shared" si="117"/>
        <v>T.  PHELPS</v>
      </c>
      <c r="H1677" s="96">
        <v>63</v>
      </c>
      <c r="I1677" s="96" t="s">
        <v>1359</v>
      </c>
    </row>
    <row r="1678" spans="1:9" x14ac:dyDescent="0.2">
      <c r="A1678" s="92" t="str">
        <f t="shared" si="114"/>
        <v>63020</v>
      </c>
      <c r="B1678" s="94" t="str">
        <f t="shared" si="115"/>
        <v>63020</v>
      </c>
      <c r="C1678" s="92" t="s">
        <v>704</v>
      </c>
      <c r="D1678" s="92" t="s">
        <v>28</v>
      </c>
      <c r="E1678" s="92" t="s">
        <v>1224</v>
      </c>
      <c r="F1678" s="92" t="str">
        <f t="shared" si="116"/>
        <v xml:space="preserve">T.  </v>
      </c>
      <c r="G1678" s="92" t="str">
        <f t="shared" si="117"/>
        <v>T.  PLUM LAKE</v>
      </c>
      <c r="H1678" s="96">
        <v>63</v>
      </c>
      <c r="I1678" s="96" t="s">
        <v>1360</v>
      </c>
    </row>
    <row r="1679" spans="1:9" x14ac:dyDescent="0.2">
      <c r="A1679" s="92" t="str">
        <f t="shared" si="114"/>
        <v>63022</v>
      </c>
      <c r="B1679" s="94" t="str">
        <f t="shared" si="115"/>
        <v>63022</v>
      </c>
      <c r="C1679" s="92" t="s">
        <v>704</v>
      </c>
      <c r="D1679" s="92" t="s">
        <v>28</v>
      </c>
      <c r="E1679" s="92" t="s">
        <v>1225</v>
      </c>
      <c r="F1679" s="92" t="str">
        <f t="shared" si="116"/>
        <v xml:space="preserve">T.  </v>
      </c>
      <c r="G1679" s="92" t="str">
        <f t="shared" si="117"/>
        <v>T.  PRESQUE ISLE</v>
      </c>
      <c r="H1679" s="96">
        <v>63</v>
      </c>
      <c r="I1679" s="96" t="s">
        <v>1361</v>
      </c>
    </row>
    <row r="1680" spans="1:9" x14ac:dyDescent="0.2">
      <c r="A1680" s="92" t="str">
        <f t="shared" si="114"/>
        <v>63024</v>
      </c>
      <c r="B1680" s="94" t="str">
        <f t="shared" si="115"/>
        <v>63024</v>
      </c>
      <c r="C1680" s="92" t="s">
        <v>704</v>
      </c>
      <c r="D1680" s="92" t="s">
        <v>28</v>
      </c>
      <c r="E1680" s="92" t="s">
        <v>1226</v>
      </c>
      <c r="F1680" s="92" t="str">
        <f t="shared" si="116"/>
        <v xml:space="preserve">T.  </v>
      </c>
      <c r="G1680" s="92" t="str">
        <f t="shared" si="117"/>
        <v>T.  SAINT GERMAIN</v>
      </c>
      <c r="H1680" s="96">
        <v>63</v>
      </c>
      <c r="I1680" s="96" t="s">
        <v>1362</v>
      </c>
    </row>
    <row r="1681" spans="1:9" x14ac:dyDescent="0.2">
      <c r="A1681" s="92" t="str">
        <f t="shared" si="114"/>
        <v>63026</v>
      </c>
      <c r="B1681" s="94" t="str">
        <f t="shared" si="115"/>
        <v>63026</v>
      </c>
      <c r="C1681" s="92" t="s">
        <v>704</v>
      </c>
      <c r="D1681" s="92" t="s">
        <v>28</v>
      </c>
      <c r="E1681" s="92" t="s">
        <v>399</v>
      </c>
      <c r="F1681" s="92" t="str">
        <f t="shared" si="116"/>
        <v xml:space="preserve">T.  </v>
      </c>
      <c r="G1681" s="92" t="str">
        <f t="shared" si="117"/>
        <v>T.  WASHINGTON</v>
      </c>
      <c r="H1681" s="96">
        <v>63</v>
      </c>
      <c r="I1681" s="96" t="s">
        <v>1363</v>
      </c>
    </row>
    <row r="1682" spans="1:9" x14ac:dyDescent="0.2">
      <c r="A1682" s="92" t="str">
        <f t="shared" si="114"/>
        <v>63028</v>
      </c>
      <c r="B1682" s="94" t="str">
        <f t="shared" si="115"/>
        <v>63028</v>
      </c>
      <c r="C1682" s="92" t="s">
        <v>704</v>
      </c>
      <c r="D1682" s="92" t="s">
        <v>28</v>
      </c>
      <c r="E1682" s="92" t="s">
        <v>1227</v>
      </c>
      <c r="F1682" s="92" t="str">
        <f t="shared" si="116"/>
        <v xml:space="preserve">T.  </v>
      </c>
      <c r="G1682" s="92" t="str">
        <f t="shared" si="117"/>
        <v>T.  WINCHESTER</v>
      </c>
      <c r="H1682" s="96">
        <v>63</v>
      </c>
      <c r="I1682" s="96" t="s">
        <v>1364</v>
      </c>
    </row>
    <row r="1683" spans="1:9" x14ac:dyDescent="0.2">
      <c r="A1683" s="92" t="str">
        <f t="shared" si="114"/>
        <v>63221</v>
      </c>
      <c r="B1683" s="94" t="str">
        <f t="shared" si="115"/>
        <v>63221</v>
      </c>
      <c r="C1683" s="92" t="s">
        <v>704</v>
      </c>
      <c r="D1683" s="92" t="s">
        <v>48</v>
      </c>
      <c r="E1683" s="92" t="s">
        <v>1228</v>
      </c>
      <c r="F1683" s="92" t="str">
        <f t="shared" si="116"/>
        <v xml:space="preserve">C.  </v>
      </c>
      <c r="G1683" s="92" t="str">
        <f t="shared" si="117"/>
        <v>C.  EAGLE RIVER</v>
      </c>
      <c r="H1683" s="96">
        <v>63</v>
      </c>
      <c r="I1683" s="96">
        <v>221</v>
      </c>
    </row>
    <row r="1684" spans="1:9" x14ac:dyDescent="0.2">
      <c r="A1684" s="92" t="str">
        <f t="shared" si="114"/>
        <v>64002</v>
      </c>
      <c r="B1684" s="94" t="str">
        <f t="shared" si="115"/>
        <v>64002</v>
      </c>
      <c r="C1684" s="92" t="s">
        <v>1230</v>
      </c>
      <c r="D1684" s="92" t="s">
        <v>28</v>
      </c>
      <c r="E1684" s="92" t="s">
        <v>1229</v>
      </c>
      <c r="F1684" s="92" t="str">
        <f t="shared" si="116"/>
        <v xml:space="preserve">T.  </v>
      </c>
      <c r="G1684" s="92" t="str">
        <f t="shared" si="117"/>
        <v>T.  BLOOMFIELD</v>
      </c>
      <c r="H1684" s="96">
        <v>64</v>
      </c>
      <c r="I1684" s="96" t="s">
        <v>1368</v>
      </c>
    </row>
    <row r="1685" spans="1:9" x14ac:dyDescent="0.2">
      <c r="A1685" s="92" t="str">
        <f t="shared" si="114"/>
        <v>64004</v>
      </c>
      <c r="B1685" s="94" t="str">
        <f t="shared" si="115"/>
        <v>64004</v>
      </c>
      <c r="C1685" s="92" t="s">
        <v>1230</v>
      </c>
      <c r="D1685" s="92" t="s">
        <v>28</v>
      </c>
      <c r="E1685" s="92" t="s">
        <v>1231</v>
      </c>
      <c r="F1685" s="92" t="str">
        <f t="shared" si="116"/>
        <v xml:space="preserve">T.  </v>
      </c>
      <c r="G1685" s="92" t="str">
        <f t="shared" si="117"/>
        <v>T.  DARIEN</v>
      </c>
      <c r="H1685" s="96">
        <v>64</v>
      </c>
      <c r="I1685" s="96" t="s">
        <v>1352</v>
      </c>
    </row>
    <row r="1686" spans="1:9" x14ac:dyDescent="0.2">
      <c r="A1686" s="92" t="str">
        <f t="shared" si="114"/>
        <v>64006</v>
      </c>
      <c r="B1686" s="94" t="str">
        <f t="shared" si="115"/>
        <v>64006</v>
      </c>
      <c r="C1686" s="92" t="s">
        <v>1230</v>
      </c>
      <c r="D1686" s="92" t="s">
        <v>28</v>
      </c>
      <c r="E1686" s="92" t="s">
        <v>1232</v>
      </c>
      <c r="F1686" s="92" t="str">
        <f t="shared" si="116"/>
        <v xml:space="preserve">T.  </v>
      </c>
      <c r="G1686" s="92" t="str">
        <f t="shared" si="117"/>
        <v>T.  DELAVAN</v>
      </c>
      <c r="H1686" s="96">
        <v>64</v>
      </c>
      <c r="I1686" s="96" t="s">
        <v>1353</v>
      </c>
    </row>
    <row r="1687" spans="1:9" x14ac:dyDescent="0.2">
      <c r="A1687" s="92" t="str">
        <f t="shared" si="114"/>
        <v>64008</v>
      </c>
      <c r="B1687" s="94" t="str">
        <f t="shared" si="115"/>
        <v>64008</v>
      </c>
      <c r="C1687" s="92" t="s">
        <v>1230</v>
      </c>
      <c r="D1687" s="92" t="s">
        <v>28</v>
      </c>
      <c r="E1687" s="92" t="s">
        <v>1233</v>
      </c>
      <c r="F1687" s="92" t="str">
        <f t="shared" si="116"/>
        <v xml:space="preserve">T.  </v>
      </c>
      <c r="G1687" s="92" t="str">
        <f t="shared" si="117"/>
        <v>T.  EAST TROY</v>
      </c>
      <c r="H1687" s="96">
        <v>64</v>
      </c>
      <c r="I1687" s="96" t="s">
        <v>1354</v>
      </c>
    </row>
    <row r="1688" spans="1:9" x14ac:dyDescent="0.2">
      <c r="A1688" s="92" t="str">
        <f t="shared" si="114"/>
        <v>64010</v>
      </c>
      <c r="B1688" s="94" t="str">
        <f t="shared" si="115"/>
        <v>64010</v>
      </c>
      <c r="C1688" s="92" t="s">
        <v>1230</v>
      </c>
      <c r="D1688" s="92" t="s">
        <v>28</v>
      </c>
      <c r="E1688" s="92" t="s">
        <v>1234</v>
      </c>
      <c r="F1688" s="92" t="str">
        <f t="shared" si="116"/>
        <v xml:space="preserve">T.  </v>
      </c>
      <c r="G1688" s="92" t="str">
        <f t="shared" si="117"/>
        <v>T.  GENEVA</v>
      </c>
      <c r="H1688" s="96">
        <v>64</v>
      </c>
      <c r="I1688" s="96" t="s">
        <v>1355</v>
      </c>
    </row>
    <row r="1689" spans="1:9" x14ac:dyDescent="0.2">
      <c r="A1689" s="92" t="str">
        <f t="shared" si="114"/>
        <v>64012</v>
      </c>
      <c r="B1689" s="94" t="str">
        <f t="shared" si="115"/>
        <v>64012</v>
      </c>
      <c r="C1689" s="92" t="s">
        <v>1230</v>
      </c>
      <c r="D1689" s="92" t="s">
        <v>28</v>
      </c>
      <c r="E1689" s="92" t="s">
        <v>829</v>
      </c>
      <c r="F1689" s="92" t="str">
        <f t="shared" si="116"/>
        <v xml:space="preserve">T.  </v>
      </c>
      <c r="G1689" s="92" t="str">
        <f t="shared" si="117"/>
        <v>T.  LA FAYETTE</v>
      </c>
      <c r="H1689" s="96">
        <v>64</v>
      </c>
      <c r="I1689" s="96" t="s">
        <v>1356</v>
      </c>
    </row>
    <row r="1690" spans="1:9" x14ac:dyDescent="0.2">
      <c r="A1690" s="92" t="str">
        <f t="shared" si="114"/>
        <v>64014</v>
      </c>
      <c r="B1690" s="94" t="str">
        <f t="shared" si="115"/>
        <v>64014</v>
      </c>
      <c r="C1690" s="92" t="s">
        <v>1230</v>
      </c>
      <c r="D1690" s="92" t="s">
        <v>28</v>
      </c>
      <c r="E1690" s="92" t="s">
        <v>830</v>
      </c>
      <c r="F1690" s="92" t="str">
        <f t="shared" si="116"/>
        <v xml:space="preserve">T.  </v>
      </c>
      <c r="G1690" s="92" t="str">
        <f t="shared" si="117"/>
        <v>T.  LA GRANGE</v>
      </c>
      <c r="H1690" s="96">
        <v>64</v>
      </c>
      <c r="I1690" s="96" t="s">
        <v>1357</v>
      </c>
    </row>
    <row r="1691" spans="1:9" x14ac:dyDescent="0.2">
      <c r="A1691" s="92" t="str">
        <f t="shared" si="114"/>
        <v>64016</v>
      </c>
      <c r="B1691" s="94" t="str">
        <f t="shared" si="115"/>
        <v>64016</v>
      </c>
      <c r="C1691" s="92" t="s">
        <v>1230</v>
      </c>
      <c r="D1691" s="92" t="s">
        <v>28</v>
      </c>
      <c r="E1691" s="92" t="s">
        <v>1235</v>
      </c>
      <c r="F1691" s="92" t="str">
        <f t="shared" si="116"/>
        <v xml:space="preserve">T.  </v>
      </c>
      <c r="G1691" s="92" t="str">
        <f t="shared" si="117"/>
        <v>T.  LINN</v>
      </c>
      <c r="H1691" s="96">
        <v>64</v>
      </c>
      <c r="I1691" s="96" t="s">
        <v>1358</v>
      </c>
    </row>
    <row r="1692" spans="1:9" x14ac:dyDescent="0.2">
      <c r="A1692" s="92" t="str">
        <f t="shared" si="114"/>
        <v>64018</v>
      </c>
      <c r="B1692" s="94" t="str">
        <f t="shared" si="115"/>
        <v>64018</v>
      </c>
      <c r="C1692" s="92" t="s">
        <v>1230</v>
      </c>
      <c r="D1692" s="92" t="s">
        <v>28</v>
      </c>
      <c r="E1692" s="92" t="s">
        <v>1236</v>
      </c>
      <c r="F1692" s="92" t="str">
        <f t="shared" si="116"/>
        <v xml:space="preserve">T.  </v>
      </c>
      <c r="G1692" s="92" t="str">
        <f t="shared" si="117"/>
        <v>T.  LYONS</v>
      </c>
      <c r="H1692" s="96">
        <v>64</v>
      </c>
      <c r="I1692" s="96" t="s">
        <v>1359</v>
      </c>
    </row>
    <row r="1693" spans="1:9" x14ac:dyDescent="0.2">
      <c r="A1693" s="92" t="str">
        <f t="shared" si="114"/>
        <v>64020</v>
      </c>
      <c r="B1693" s="94" t="str">
        <f t="shared" si="115"/>
        <v>64020</v>
      </c>
      <c r="C1693" s="92" t="s">
        <v>1230</v>
      </c>
      <c r="D1693" s="92" t="s">
        <v>28</v>
      </c>
      <c r="E1693" s="92" t="s">
        <v>1079</v>
      </c>
      <c r="F1693" s="92" t="str">
        <f t="shared" si="116"/>
        <v xml:space="preserve">T.  </v>
      </c>
      <c r="G1693" s="92" t="str">
        <f t="shared" si="117"/>
        <v>T.  RICHMOND</v>
      </c>
      <c r="H1693" s="96">
        <v>64</v>
      </c>
      <c r="I1693" s="96" t="s">
        <v>1360</v>
      </c>
    </row>
    <row r="1694" spans="1:9" x14ac:dyDescent="0.2">
      <c r="A1694" s="92" t="str">
        <f t="shared" si="114"/>
        <v>64022</v>
      </c>
      <c r="B1694" s="94" t="str">
        <f t="shared" si="115"/>
        <v>64022</v>
      </c>
      <c r="C1694" s="92" t="s">
        <v>1230</v>
      </c>
      <c r="D1694" s="92" t="s">
        <v>28</v>
      </c>
      <c r="E1694" s="92" t="s">
        <v>979</v>
      </c>
      <c r="F1694" s="92" t="str">
        <f t="shared" si="116"/>
        <v xml:space="preserve">T.  </v>
      </c>
      <c r="G1694" s="92" t="str">
        <f t="shared" si="117"/>
        <v>T.  SHARON</v>
      </c>
      <c r="H1694" s="96">
        <v>64</v>
      </c>
      <c r="I1694" s="96" t="s">
        <v>1361</v>
      </c>
    </row>
    <row r="1695" spans="1:9" x14ac:dyDescent="0.2">
      <c r="A1695" s="92" t="str">
        <f t="shared" si="114"/>
        <v>64024</v>
      </c>
      <c r="B1695" s="94" t="str">
        <f t="shared" si="115"/>
        <v>64024</v>
      </c>
      <c r="C1695" s="92" t="s">
        <v>1230</v>
      </c>
      <c r="D1695" s="92" t="s">
        <v>28</v>
      </c>
      <c r="E1695" s="92" t="s">
        <v>1237</v>
      </c>
      <c r="F1695" s="92" t="str">
        <f t="shared" si="116"/>
        <v xml:space="preserve">T.  </v>
      </c>
      <c r="G1695" s="92" t="str">
        <f t="shared" si="117"/>
        <v>T.  SPRING PRAIRIE</v>
      </c>
      <c r="H1695" s="96">
        <v>64</v>
      </c>
      <c r="I1695" s="96" t="s">
        <v>1362</v>
      </c>
    </row>
    <row r="1696" spans="1:9" x14ac:dyDescent="0.2">
      <c r="A1696" s="92" t="str">
        <f t="shared" si="114"/>
        <v>64026</v>
      </c>
      <c r="B1696" s="94" t="str">
        <f t="shared" si="115"/>
        <v>64026</v>
      </c>
      <c r="C1696" s="92" t="s">
        <v>1230</v>
      </c>
      <c r="D1696" s="92" t="s">
        <v>28</v>
      </c>
      <c r="E1696" s="92" t="s">
        <v>1238</v>
      </c>
      <c r="F1696" s="92" t="str">
        <f t="shared" si="116"/>
        <v xml:space="preserve">T.  </v>
      </c>
      <c r="G1696" s="92" t="str">
        <f t="shared" si="117"/>
        <v>T.  SUGAR CREEK</v>
      </c>
      <c r="H1696" s="96">
        <v>64</v>
      </c>
      <c r="I1696" s="96" t="s">
        <v>1363</v>
      </c>
    </row>
    <row r="1697" spans="1:9" x14ac:dyDescent="0.2">
      <c r="A1697" s="92" t="str">
        <f t="shared" si="114"/>
        <v>64028</v>
      </c>
      <c r="B1697" s="94" t="str">
        <f t="shared" si="115"/>
        <v>64028</v>
      </c>
      <c r="C1697" s="92" t="s">
        <v>1230</v>
      </c>
      <c r="D1697" s="92" t="s">
        <v>28</v>
      </c>
      <c r="E1697" s="92" t="s">
        <v>1084</v>
      </c>
      <c r="F1697" s="92" t="str">
        <f t="shared" si="116"/>
        <v xml:space="preserve">T.  </v>
      </c>
      <c r="G1697" s="92" t="str">
        <f t="shared" si="117"/>
        <v>T.  TROY</v>
      </c>
      <c r="H1697" s="96">
        <v>64</v>
      </c>
      <c r="I1697" s="96" t="s">
        <v>1364</v>
      </c>
    </row>
    <row r="1698" spans="1:9" x14ac:dyDescent="0.2">
      <c r="A1698" s="92" t="str">
        <f t="shared" si="114"/>
        <v>64030</v>
      </c>
      <c r="B1698" s="94" t="str">
        <f t="shared" si="115"/>
        <v>64030</v>
      </c>
      <c r="C1698" s="92" t="s">
        <v>1230</v>
      </c>
      <c r="D1698" s="92" t="s">
        <v>28</v>
      </c>
      <c r="E1698" s="92" t="s">
        <v>1230</v>
      </c>
      <c r="F1698" s="92" t="str">
        <f t="shared" si="116"/>
        <v xml:space="preserve">T.  </v>
      </c>
      <c r="G1698" s="92" t="str">
        <f t="shared" si="117"/>
        <v>T.  WALWORTH</v>
      </c>
      <c r="H1698" s="96">
        <v>64</v>
      </c>
      <c r="I1698" s="96" t="s">
        <v>1365</v>
      </c>
    </row>
    <row r="1699" spans="1:9" x14ac:dyDescent="0.2">
      <c r="A1699" s="92" t="str">
        <f t="shared" si="114"/>
        <v>64032</v>
      </c>
      <c r="B1699" s="94" t="str">
        <f t="shared" si="115"/>
        <v>64032</v>
      </c>
      <c r="C1699" s="92" t="s">
        <v>1230</v>
      </c>
      <c r="D1699" s="92" t="s">
        <v>28</v>
      </c>
      <c r="E1699" s="92" t="s">
        <v>620</v>
      </c>
      <c r="F1699" s="92" t="str">
        <f t="shared" si="116"/>
        <v xml:space="preserve">T.  </v>
      </c>
      <c r="G1699" s="92" t="str">
        <f t="shared" si="117"/>
        <v>T.  WHITEWATER</v>
      </c>
      <c r="H1699" s="96">
        <v>64</v>
      </c>
      <c r="I1699" s="96" t="s">
        <v>1366</v>
      </c>
    </row>
    <row r="1700" spans="1:9" x14ac:dyDescent="0.2">
      <c r="A1700" s="92" t="str">
        <f t="shared" si="114"/>
        <v>64115</v>
      </c>
      <c r="B1700" s="94" t="str">
        <f t="shared" si="115"/>
        <v>64115</v>
      </c>
      <c r="C1700" s="92" t="s">
        <v>1230</v>
      </c>
      <c r="D1700" s="92" t="s">
        <v>46</v>
      </c>
      <c r="E1700" s="92" t="s">
        <v>1229</v>
      </c>
      <c r="F1700" s="92" t="str">
        <f t="shared" si="116"/>
        <v xml:space="preserve">V.  </v>
      </c>
      <c r="G1700" s="92" t="str">
        <f t="shared" si="117"/>
        <v>V.  BLOOMFIELD</v>
      </c>
      <c r="H1700" s="96">
        <v>64</v>
      </c>
      <c r="I1700" s="96">
        <v>115</v>
      </c>
    </row>
    <row r="1701" spans="1:9" x14ac:dyDescent="0.2">
      <c r="A1701" s="92" t="str">
        <f t="shared" si="114"/>
        <v>64116</v>
      </c>
      <c r="B1701" s="94" t="str">
        <f t="shared" si="115"/>
        <v>64116</v>
      </c>
      <c r="C1701" s="92" t="s">
        <v>1230</v>
      </c>
      <c r="D1701" s="92" t="s">
        <v>46</v>
      </c>
      <c r="E1701" s="92" t="s">
        <v>1231</v>
      </c>
      <c r="F1701" s="92" t="str">
        <f t="shared" si="116"/>
        <v xml:space="preserve">V.  </v>
      </c>
      <c r="G1701" s="92" t="str">
        <f t="shared" si="117"/>
        <v>V.  DARIEN</v>
      </c>
      <c r="H1701" s="96">
        <v>64</v>
      </c>
      <c r="I1701" s="96">
        <v>116</v>
      </c>
    </row>
    <row r="1702" spans="1:9" x14ac:dyDescent="0.2">
      <c r="A1702" s="92" t="str">
        <f t="shared" si="114"/>
        <v>64121</v>
      </c>
      <c r="B1702" s="94" t="str">
        <f t="shared" si="115"/>
        <v>64121</v>
      </c>
      <c r="C1702" s="92" t="s">
        <v>1230</v>
      </c>
      <c r="D1702" s="92" t="s">
        <v>46</v>
      </c>
      <c r="E1702" s="92" t="s">
        <v>1233</v>
      </c>
      <c r="F1702" s="92" t="str">
        <f t="shared" si="116"/>
        <v xml:space="preserve">V.  </v>
      </c>
      <c r="G1702" s="92" t="str">
        <f t="shared" si="117"/>
        <v>V.  EAST TROY</v>
      </c>
      <c r="H1702" s="96">
        <v>64</v>
      </c>
      <c r="I1702" s="96">
        <v>121</v>
      </c>
    </row>
    <row r="1703" spans="1:9" x14ac:dyDescent="0.2">
      <c r="A1703" s="92" t="str">
        <f t="shared" si="114"/>
        <v>64126</v>
      </c>
      <c r="B1703" s="94" t="str">
        <f t="shared" si="115"/>
        <v>64126</v>
      </c>
      <c r="C1703" s="92" t="s">
        <v>1230</v>
      </c>
      <c r="D1703" s="92" t="s">
        <v>46</v>
      </c>
      <c r="E1703" s="92" t="s">
        <v>1239</v>
      </c>
      <c r="F1703" s="92" t="str">
        <f t="shared" si="116"/>
        <v xml:space="preserve">V.  </v>
      </c>
      <c r="G1703" s="92" t="str">
        <f t="shared" si="117"/>
        <v>V.  FONTANA</v>
      </c>
      <c r="H1703" s="96">
        <v>64</v>
      </c>
      <c r="I1703" s="96">
        <v>126</v>
      </c>
    </row>
    <row r="1704" spans="1:9" x14ac:dyDescent="0.2">
      <c r="A1704" s="92" t="str">
        <f t="shared" si="114"/>
        <v>64131</v>
      </c>
      <c r="B1704" s="94" t="str">
        <f t="shared" si="115"/>
        <v>64131</v>
      </c>
      <c r="C1704" s="92" t="s">
        <v>1230</v>
      </c>
      <c r="D1704" s="92" t="s">
        <v>46</v>
      </c>
      <c r="E1704" s="92" t="s">
        <v>649</v>
      </c>
      <c r="F1704" s="92" t="str">
        <f t="shared" si="116"/>
        <v xml:space="preserve">V.  </v>
      </c>
      <c r="G1704" s="92" t="str">
        <f t="shared" si="117"/>
        <v>V.  GENOA CITY</v>
      </c>
      <c r="H1704" s="96">
        <v>64</v>
      </c>
      <c r="I1704" s="96">
        <v>131</v>
      </c>
    </row>
    <row r="1705" spans="1:9" x14ac:dyDescent="0.2">
      <c r="A1705" s="92" t="str">
        <f t="shared" si="114"/>
        <v>64153</v>
      </c>
      <c r="B1705" s="94" t="str">
        <f t="shared" si="115"/>
        <v>64153</v>
      </c>
      <c r="C1705" s="92" t="s">
        <v>1230</v>
      </c>
      <c r="D1705" s="92" t="s">
        <v>46</v>
      </c>
      <c r="E1705" s="92" t="s">
        <v>1240</v>
      </c>
      <c r="F1705" s="92" t="str">
        <f t="shared" si="116"/>
        <v xml:space="preserve">V.  </v>
      </c>
      <c r="G1705" s="92" t="str">
        <f t="shared" si="117"/>
        <v>V.  MUKWONAGO</v>
      </c>
      <c r="H1705" s="96">
        <v>64</v>
      </c>
      <c r="I1705" s="96">
        <v>153</v>
      </c>
    </row>
    <row r="1706" spans="1:9" x14ac:dyDescent="0.2">
      <c r="A1706" s="92" t="str">
        <f t="shared" si="114"/>
        <v>64181</v>
      </c>
      <c r="B1706" s="94" t="str">
        <f t="shared" si="115"/>
        <v>64181</v>
      </c>
      <c r="C1706" s="92" t="s">
        <v>1230</v>
      </c>
      <c r="D1706" s="92" t="s">
        <v>46</v>
      </c>
      <c r="E1706" s="92" t="s">
        <v>979</v>
      </c>
      <c r="F1706" s="92" t="str">
        <f t="shared" si="116"/>
        <v xml:space="preserve">V.  </v>
      </c>
      <c r="G1706" s="92" t="str">
        <f t="shared" si="117"/>
        <v>V.  SHARON</v>
      </c>
      <c r="H1706" s="96">
        <v>64</v>
      </c>
      <c r="I1706" s="96">
        <v>181</v>
      </c>
    </row>
    <row r="1707" spans="1:9" x14ac:dyDescent="0.2">
      <c r="A1707" s="92" t="str">
        <f t="shared" si="114"/>
        <v>64191</v>
      </c>
      <c r="B1707" s="94" t="str">
        <f t="shared" si="115"/>
        <v>64191</v>
      </c>
      <c r="C1707" s="92" t="s">
        <v>1230</v>
      </c>
      <c r="D1707" s="92" t="s">
        <v>46</v>
      </c>
      <c r="E1707" s="92" t="s">
        <v>1230</v>
      </c>
      <c r="F1707" s="92" t="str">
        <f t="shared" si="116"/>
        <v xml:space="preserve">V.  </v>
      </c>
      <c r="G1707" s="92" t="str">
        <f t="shared" si="117"/>
        <v>V.  WALWORTH</v>
      </c>
      <c r="H1707" s="96">
        <v>64</v>
      </c>
      <c r="I1707" s="96">
        <v>191</v>
      </c>
    </row>
    <row r="1708" spans="1:9" x14ac:dyDescent="0.2">
      <c r="A1708" s="92" t="str">
        <f t="shared" si="114"/>
        <v>64192</v>
      </c>
      <c r="B1708" s="94" t="str">
        <f t="shared" si="115"/>
        <v>64192</v>
      </c>
      <c r="C1708" s="92" t="s">
        <v>1230</v>
      </c>
      <c r="D1708" s="92" t="s">
        <v>46</v>
      </c>
      <c r="E1708" s="92" t="s">
        <v>1241</v>
      </c>
      <c r="F1708" s="92" t="str">
        <f t="shared" si="116"/>
        <v xml:space="preserve">V.  </v>
      </c>
      <c r="G1708" s="92" t="str">
        <f t="shared" si="117"/>
        <v>V.  WILLIAMS BAY</v>
      </c>
      <c r="H1708" s="96">
        <v>64</v>
      </c>
      <c r="I1708" s="96">
        <v>192</v>
      </c>
    </row>
    <row r="1709" spans="1:9" x14ac:dyDescent="0.2">
      <c r="A1709" s="92" t="str">
        <f t="shared" si="114"/>
        <v>64206</v>
      </c>
      <c r="B1709" s="94" t="str">
        <f t="shared" si="115"/>
        <v>64206</v>
      </c>
      <c r="C1709" s="92" t="s">
        <v>1230</v>
      </c>
      <c r="D1709" s="92" t="s">
        <v>48</v>
      </c>
      <c r="E1709" s="92" t="s">
        <v>1005</v>
      </c>
      <c r="F1709" s="92" t="str">
        <f t="shared" si="116"/>
        <v xml:space="preserve">C.  </v>
      </c>
      <c r="G1709" s="92" t="str">
        <f t="shared" si="117"/>
        <v>C.  BURLINGTON</v>
      </c>
      <c r="H1709" s="96">
        <v>64</v>
      </c>
      <c r="I1709" s="96">
        <v>206</v>
      </c>
    </row>
    <row r="1710" spans="1:9" x14ac:dyDescent="0.2">
      <c r="A1710" s="92" t="str">
        <f t="shared" si="114"/>
        <v>64216</v>
      </c>
      <c r="B1710" s="94" t="str">
        <f t="shared" si="115"/>
        <v>64216</v>
      </c>
      <c r="C1710" s="92" t="s">
        <v>1230</v>
      </c>
      <c r="D1710" s="92" t="s">
        <v>48</v>
      </c>
      <c r="E1710" s="92" t="s">
        <v>1232</v>
      </c>
      <c r="F1710" s="92" t="str">
        <f t="shared" si="116"/>
        <v xml:space="preserve">C.  </v>
      </c>
      <c r="G1710" s="92" t="str">
        <f t="shared" si="117"/>
        <v>C.  DELAVAN</v>
      </c>
      <c r="H1710" s="96">
        <v>64</v>
      </c>
      <c r="I1710" s="96">
        <v>216</v>
      </c>
    </row>
    <row r="1711" spans="1:9" x14ac:dyDescent="0.2">
      <c r="A1711" s="92" t="str">
        <f t="shared" si="114"/>
        <v>64221</v>
      </c>
      <c r="B1711" s="94" t="str">
        <f t="shared" si="115"/>
        <v>64221</v>
      </c>
      <c r="C1711" s="92" t="s">
        <v>1230</v>
      </c>
      <c r="D1711" s="92" t="s">
        <v>48</v>
      </c>
      <c r="E1711" s="92" t="s">
        <v>1242</v>
      </c>
      <c r="F1711" s="92" t="str">
        <f t="shared" si="116"/>
        <v xml:space="preserve">C.  </v>
      </c>
      <c r="G1711" s="92" t="str">
        <f t="shared" si="117"/>
        <v>C.  ELKHORN</v>
      </c>
      <c r="H1711" s="96">
        <v>64</v>
      </c>
      <c r="I1711" s="96">
        <v>221</v>
      </c>
    </row>
    <row r="1712" spans="1:9" x14ac:dyDescent="0.2">
      <c r="A1712" s="92" t="str">
        <f t="shared" si="114"/>
        <v>64246</v>
      </c>
      <c r="B1712" s="94" t="str">
        <f t="shared" si="115"/>
        <v>64246</v>
      </c>
      <c r="C1712" s="92" t="s">
        <v>1230</v>
      </c>
      <c r="D1712" s="92" t="s">
        <v>48</v>
      </c>
      <c r="E1712" s="92" t="s">
        <v>1243</v>
      </c>
      <c r="F1712" s="92" t="str">
        <f t="shared" si="116"/>
        <v xml:space="preserve">C.  </v>
      </c>
      <c r="G1712" s="92" t="str">
        <f t="shared" si="117"/>
        <v>C.  LAKE GENEVA</v>
      </c>
      <c r="H1712" s="96">
        <v>64</v>
      </c>
      <c r="I1712" s="96">
        <v>246</v>
      </c>
    </row>
    <row r="1713" spans="1:9" x14ac:dyDescent="0.2">
      <c r="A1713" s="92" t="str">
        <f t="shared" si="114"/>
        <v>64291</v>
      </c>
      <c r="B1713" s="94" t="str">
        <f t="shared" si="115"/>
        <v>64291</v>
      </c>
      <c r="C1713" s="92" t="s">
        <v>1230</v>
      </c>
      <c r="D1713" s="92" t="s">
        <v>48</v>
      </c>
      <c r="E1713" s="92" t="s">
        <v>620</v>
      </c>
      <c r="F1713" s="92" t="str">
        <f t="shared" si="116"/>
        <v xml:space="preserve">C.  </v>
      </c>
      <c r="G1713" s="92" t="str">
        <f t="shared" si="117"/>
        <v>C.  WHITEWATER</v>
      </c>
      <c r="H1713" s="96">
        <v>64</v>
      </c>
      <c r="I1713" s="96">
        <v>291</v>
      </c>
    </row>
    <row r="1714" spans="1:9" x14ac:dyDescent="0.2">
      <c r="A1714" s="92" t="str">
        <f t="shared" si="114"/>
        <v>65002</v>
      </c>
      <c r="B1714" s="94" t="str">
        <f t="shared" si="115"/>
        <v>65002</v>
      </c>
      <c r="C1714" s="92" t="s">
        <v>116</v>
      </c>
      <c r="D1714" s="92" t="s">
        <v>28</v>
      </c>
      <c r="E1714" s="92" t="s">
        <v>1244</v>
      </c>
      <c r="F1714" s="92" t="str">
        <f t="shared" si="116"/>
        <v xml:space="preserve">T.  </v>
      </c>
      <c r="G1714" s="92" t="str">
        <f t="shared" si="117"/>
        <v>T.  BARRONETT</v>
      </c>
      <c r="H1714" s="96">
        <v>65</v>
      </c>
      <c r="I1714" s="96" t="s">
        <v>1368</v>
      </c>
    </row>
    <row r="1715" spans="1:9" x14ac:dyDescent="0.2">
      <c r="A1715" s="92" t="str">
        <f t="shared" si="114"/>
        <v>65004</v>
      </c>
      <c r="B1715" s="94" t="str">
        <f t="shared" si="115"/>
        <v>65004</v>
      </c>
      <c r="C1715" s="92" t="s">
        <v>116</v>
      </c>
      <c r="D1715" s="92" t="s">
        <v>28</v>
      </c>
      <c r="E1715" s="92" t="s">
        <v>1245</v>
      </c>
      <c r="F1715" s="92" t="str">
        <f t="shared" si="116"/>
        <v xml:space="preserve">T.  </v>
      </c>
      <c r="G1715" s="92" t="str">
        <f t="shared" si="117"/>
        <v>T.  BASHAW</v>
      </c>
      <c r="H1715" s="96">
        <v>65</v>
      </c>
      <c r="I1715" s="96" t="s">
        <v>1352</v>
      </c>
    </row>
    <row r="1716" spans="1:9" x14ac:dyDescent="0.2">
      <c r="A1716" s="92" t="str">
        <f t="shared" si="114"/>
        <v>65006</v>
      </c>
      <c r="B1716" s="94" t="str">
        <f t="shared" si="115"/>
        <v>65006</v>
      </c>
      <c r="C1716" s="92" t="s">
        <v>116</v>
      </c>
      <c r="D1716" s="92" t="s">
        <v>28</v>
      </c>
      <c r="E1716" s="92" t="s">
        <v>1115</v>
      </c>
      <c r="F1716" s="92" t="str">
        <f t="shared" si="116"/>
        <v xml:space="preserve">T.  </v>
      </c>
      <c r="G1716" s="92" t="str">
        <f t="shared" si="117"/>
        <v>T.  BASS LAKE</v>
      </c>
      <c r="H1716" s="96">
        <v>65</v>
      </c>
      <c r="I1716" s="96" t="s">
        <v>1353</v>
      </c>
    </row>
    <row r="1717" spans="1:9" x14ac:dyDescent="0.2">
      <c r="A1717" s="92" t="str">
        <f t="shared" si="114"/>
        <v>65008</v>
      </c>
      <c r="B1717" s="94" t="str">
        <f t="shared" si="115"/>
        <v>65008</v>
      </c>
      <c r="C1717" s="92" t="s">
        <v>116</v>
      </c>
      <c r="D1717" s="92" t="s">
        <v>28</v>
      </c>
      <c r="E1717" s="92" t="s">
        <v>1246</v>
      </c>
      <c r="F1717" s="92" t="str">
        <f t="shared" si="116"/>
        <v xml:space="preserve">T.  </v>
      </c>
      <c r="G1717" s="92" t="str">
        <f t="shared" si="117"/>
        <v>T.  BEAVER BROOK</v>
      </c>
      <c r="H1717" s="96">
        <v>65</v>
      </c>
      <c r="I1717" s="96" t="s">
        <v>1354</v>
      </c>
    </row>
    <row r="1718" spans="1:9" x14ac:dyDescent="0.2">
      <c r="A1718" s="92" t="str">
        <f t="shared" si="114"/>
        <v>65010</v>
      </c>
      <c r="B1718" s="94" t="str">
        <f t="shared" si="115"/>
        <v>65010</v>
      </c>
      <c r="C1718" s="92" t="s">
        <v>116</v>
      </c>
      <c r="D1718" s="92" t="s">
        <v>28</v>
      </c>
      <c r="E1718" s="92" t="s">
        <v>1247</v>
      </c>
      <c r="F1718" s="92" t="str">
        <f t="shared" si="116"/>
        <v xml:space="preserve">T.  </v>
      </c>
      <c r="G1718" s="92" t="str">
        <f t="shared" si="117"/>
        <v>T.  BIRCHWOOD</v>
      </c>
      <c r="H1718" s="96">
        <v>65</v>
      </c>
      <c r="I1718" s="96" t="s">
        <v>1355</v>
      </c>
    </row>
    <row r="1719" spans="1:9" x14ac:dyDescent="0.2">
      <c r="A1719" s="92" t="str">
        <f t="shared" si="114"/>
        <v>65012</v>
      </c>
      <c r="B1719" s="94" t="str">
        <f t="shared" si="115"/>
        <v>65012</v>
      </c>
      <c r="C1719" s="92" t="s">
        <v>116</v>
      </c>
      <c r="D1719" s="92" t="s">
        <v>28</v>
      </c>
      <c r="E1719" s="92" t="s">
        <v>339</v>
      </c>
      <c r="F1719" s="92" t="str">
        <f t="shared" si="116"/>
        <v xml:space="preserve">T.  </v>
      </c>
      <c r="G1719" s="92" t="str">
        <f t="shared" si="117"/>
        <v>T.  BROOKLYN</v>
      </c>
      <c r="H1719" s="96">
        <v>65</v>
      </c>
      <c r="I1719" s="96" t="s">
        <v>1356</v>
      </c>
    </row>
    <row r="1720" spans="1:9" x14ac:dyDescent="0.2">
      <c r="A1720" s="92" t="str">
        <f t="shared" si="114"/>
        <v>65014</v>
      </c>
      <c r="B1720" s="94" t="str">
        <f t="shared" si="115"/>
        <v>65014</v>
      </c>
      <c r="C1720" s="92" t="s">
        <v>116</v>
      </c>
      <c r="D1720" s="92" t="s">
        <v>28</v>
      </c>
      <c r="E1720" s="92" t="s">
        <v>1248</v>
      </c>
      <c r="F1720" s="92" t="str">
        <f t="shared" si="116"/>
        <v xml:space="preserve">T.  </v>
      </c>
      <c r="G1720" s="92" t="str">
        <f t="shared" si="117"/>
        <v>T.  CASEY</v>
      </c>
      <c r="H1720" s="96">
        <v>65</v>
      </c>
      <c r="I1720" s="96" t="s">
        <v>1357</v>
      </c>
    </row>
    <row r="1721" spans="1:9" x14ac:dyDescent="0.2">
      <c r="A1721" s="92" t="str">
        <f t="shared" si="114"/>
        <v>65016</v>
      </c>
      <c r="B1721" s="94" t="str">
        <f t="shared" si="115"/>
        <v>65016</v>
      </c>
      <c r="C1721" s="92" t="s">
        <v>116</v>
      </c>
      <c r="D1721" s="92" t="s">
        <v>28</v>
      </c>
      <c r="E1721" s="92" t="s">
        <v>1249</v>
      </c>
      <c r="F1721" s="92" t="str">
        <f t="shared" si="116"/>
        <v xml:space="preserve">T.  </v>
      </c>
      <c r="G1721" s="92" t="str">
        <f t="shared" si="117"/>
        <v>T.  CHICOG</v>
      </c>
      <c r="H1721" s="96">
        <v>65</v>
      </c>
      <c r="I1721" s="96" t="s">
        <v>1358</v>
      </c>
    </row>
    <row r="1722" spans="1:9" x14ac:dyDescent="0.2">
      <c r="A1722" s="92" t="str">
        <f t="shared" si="114"/>
        <v>65018</v>
      </c>
      <c r="B1722" s="94" t="str">
        <f t="shared" si="115"/>
        <v>65018</v>
      </c>
      <c r="C1722" s="92" t="s">
        <v>116</v>
      </c>
      <c r="D1722" s="92" t="s">
        <v>28</v>
      </c>
      <c r="E1722" s="92" t="s">
        <v>1250</v>
      </c>
      <c r="F1722" s="92" t="str">
        <f t="shared" si="116"/>
        <v xml:space="preserve">T.  </v>
      </c>
      <c r="G1722" s="92" t="str">
        <f t="shared" si="117"/>
        <v>T.  CRYSTAL</v>
      </c>
      <c r="H1722" s="96">
        <v>65</v>
      </c>
      <c r="I1722" s="96" t="s">
        <v>1359</v>
      </c>
    </row>
    <row r="1723" spans="1:9" x14ac:dyDescent="0.2">
      <c r="A1723" s="92" t="str">
        <f t="shared" si="114"/>
        <v>65020</v>
      </c>
      <c r="B1723" s="94" t="str">
        <f t="shared" si="115"/>
        <v>65020</v>
      </c>
      <c r="C1723" s="92" t="s">
        <v>116</v>
      </c>
      <c r="D1723" s="92" t="s">
        <v>28</v>
      </c>
      <c r="E1723" s="92" t="s">
        <v>695</v>
      </c>
      <c r="F1723" s="92" t="str">
        <f t="shared" si="116"/>
        <v xml:space="preserve">T.  </v>
      </c>
      <c r="G1723" s="92" t="str">
        <f t="shared" si="117"/>
        <v>T.  EVERGREEN</v>
      </c>
      <c r="H1723" s="96">
        <v>65</v>
      </c>
      <c r="I1723" s="96" t="s">
        <v>1360</v>
      </c>
    </row>
    <row r="1724" spans="1:9" x14ac:dyDescent="0.2">
      <c r="A1724" s="92" t="str">
        <f t="shared" si="114"/>
        <v>65022</v>
      </c>
      <c r="B1724" s="94" t="str">
        <f t="shared" si="115"/>
        <v>65022</v>
      </c>
      <c r="C1724" s="92" t="s">
        <v>116</v>
      </c>
      <c r="D1724" s="92" t="s">
        <v>28</v>
      </c>
      <c r="E1724" s="92" t="s">
        <v>1251</v>
      </c>
      <c r="F1724" s="92" t="str">
        <f t="shared" si="116"/>
        <v xml:space="preserve">T.  </v>
      </c>
      <c r="G1724" s="92" t="str">
        <f t="shared" si="117"/>
        <v>T.  FROG CREEK</v>
      </c>
      <c r="H1724" s="96">
        <v>65</v>
      </c>
      <c r="I1724" s="96" t="s">
        <v>1361</v>
      </c>
    </row>
    <row r="1725" spans="1:9" x14ac:dyDescent="0.2">
      <c r="A1725" s="92" t="str">
        <f t="shared" si="114"/>
        <v>65024</v>
      </c>
      <c r="B1725" s="94" t="str">
        <f t="shared" si="115"/>
        <v>65024</v>
      </c>
      <c r="C1725" s="92" t="s">
        <v>116</v>
      </c>
      <c r="D1725" s="92" t="s">
        <v>28</v>
      </c>
      <c r="E1725" s="92" t="s">
        <v>1252</v>
      </c>
      <c r="F1725" s="92" t="str">
        <f t="shared" si="116"/>
        <v xml:space="preserve">T.  </v>
      </c>
      <c r="G1725" s="92" t="str">
        <f t="shared" si="117"/>
        <v>T.  GULL LAKE</v>
      </c>
      <c r="H1725" s="96">
        <v>65</v>
      </c>
      <c r="I1725" s="96" t="s">
        <v>1362</v>
      </c>
    </row>
    <row r="1726" spans="1:9" x14ac:dyDescent="0.2">
      <c r="A1726" s="92" t="str">
        <f t="shared" si="114"/>
        <v>65026</v>
      </c>
      <c r="B1726" s="94" t="str">
        <f t="shared" si="115"/>
        <v>65026</v>
      </c>
      <c r="C1726" s="92" t="s">
        <v>116</v>
      </c>
      <c r="D1726" s="92" t="s">
        <v>28</v>
      </c>
      <c r="E1726" s="92" t="s">
        <v>459</v>
      </c>
      <c r="F1726" s="92" t="str">
        <f t="shared" si="116"/>
        <v xml:space="preserve">T.  </v>
      </c>
      <c r="G1726" s="92" t="str">
        <f t="shared" si="117"/>
        <v>T.  LONG LAKE</v>
      </c>
      <c r="H1726" s="96">
        <v>65</v>
      </c>
      <c r="I1726" s="96" t="s">
        <v>1363</v>
      </c>
    </row>
    <row r="1727" spans="1:9" x14ac:dyDescent="0.2">
      <c r="A1727" s="92" t="str">
        <f t="shared" si="114"/>
        <v>65028</v>
      </c>
      <c r="B1727" s="94" t="str">
        <f t="shared" si="115"/>
        <v>65028</v>
      </c>
      <c r="C1727" s="92" t="s">
        <v>116</v>
      </c>
      <c r="D1727" s="92" t="s">
        <v>28</v>
      </c>
      <c r="E1727" s="92" t="s">
        <v>1253</v>
      </c>
      <c r="F1727" s="92" t="str">
        <f t="shared" si="116"/>
        <v xml:space="preserve">T.  </v>
      </c>
      <c r="G1727" s="92" t="str">
        <f t="shared" si="117"/>
        <v>T.  MADGE</v>
      </c>
      <c r="H1727" s="96">
        <v>65</v>
      </c>
      <c r="I1727" s="96" t="s">
        <v>1364</v>
      </c>
    </row>
    <row r="1728" spans="1:9" x14ac:dyDescent="0.2">
      <c r="A1728" s="92" t="str">
        <f t="shared" si="114"/>
        <v>65030</v>
      </c>
      <c r="B1728" s="94" t="str">
        <f t="shared" si="115"/>
        <v>65030</v>
      </c>
      <c r="C1728" s="92" t="s">
        <v>116</v>
      </c>
      <c r="D1728" s="92" t="s">
        <v>28</v>
      </c>
      <c r="E1728" s="92" t="s">
        <v>1254</v>
      </c>
      <c r="F1728" s="92" t="str">
        <f t="shared" si="116"/>
        <v xml:space="preserve">T.  </v>
      </c>
      <c r="G1728" s="92" t="str">
        <f t="shared" si="117"/>
        <v>T.  MINONG</v>
      </c>
      <c r="H1728" s="96">
        <v>65</v>
      </c>
      <c r="I1728" s="96" t="s">
        <v>1365</v>
      </c>
    </row>
    <row r="1729" spans="1:9" x14ac:dyDescent="0.2">
      <c r="A1729" s="92" t="str">
        <f t="shared" si="114"/>
        <v>65032</v>
      </c>
      <c r="B1729" s="94" t="str">
        <f t="shared" si="115"/>
        <v>65032</v>
      </c>
      <c r="C1729" s="92" t="s">
        <v>116</v>
      </c>
      <c r="D1729" s="92" t="s">
        <v>28</v>
      </c>
      <c r="E1729" s="92" t="s">
        <v>1255</v>
      </c>
      <c r="F1729" s="92" t="str">
        <f t="shared" si="116"/>
        <v xml:space="preserve">T.  </v>
      </c>
      <c r="G1729" s="92" t="str">
        <f t="shared" si="117"/>
        <v>T.  SARONA</v>
      </c>
      <c r="H1729" s="96">
        <v>65</v>
      </c>
      <c r="I1729" s="96" t="s">
        <v>1366</v>
      </c>
    </row>
    <row r="1730" spans="1:9" x14ac:dyDescent="0.2">
      <c r="A1730" s="92" t="str">
        <f t="shared" si="114"/>
        <v>65034</v>
      </c>
      <c r="B1730" s="94" t="str">
        <f t="shared" si="115"/>
        <v>65034</v>
      </c>
      <c r="C1730" s="92" t="s">
        <v>116</v>
      </c>
      <c r="D1730" s="92" t="s">
        <v>28</v>
      </c>
      <c r="E1730" s="92" t="s">
        <v>1256</v>
      </c>
      <c r="F1730" s="92" t="str">
        <f t="shared" si="116"/>
        <v xml:space="preserve">T.  </v>
      </c>
      <c r="G1730" s="92" t="str">
        <f t="shared" si="117"/>
        <v>T.  SPOONER</v>
      </c>
      <c r="H1730" s="96">
        <v>65</v>
      </c>
      <c r="I1730" s="96" t="s">
        <v>1367</v>
      </c>
    </row>
    <row r="1731" spans="1:9" x14ac:dyDescent="0.2">
      <c r="A1731" s="92" t="str">
        <f t="shared" si="114"/>
        <v>65036</v>
      </c>
      <c r="B1731" s="94" t="str">
        <f t="shared" si="115"/>
        <v>65036</v>
      </c>
      <c r="C1731" s="92" t="s">
        <v>116</v>
      </c>
      <c r="D1731" s="92" t="s">
        <v>28</v>
      </c>
      <c r="E1731" s="92" t="s">
        <v>1257</v>
      </c>
      <c r="F1731" s="92" t="str">
        <f t="shared" si="116"/>
        <v xml:space="preserve">T.  </v>
      </c>
      <c r="G1731" s="92" t="str">
        <f t="shared" si="117"/>
        <v>T.  SPRINGBROOK</v>
      </c>
      <c r="H1731" s="96">
        <v>65</v>
      </c>
      <c r="I1731" s="96" t="s">
        <v>1370</v>
      </c>
    </row>
    <row r="1732" spans="1:9" x14ac:dyDescent="0.2">
      <c r="A1732" s="92" t="str">
        <f t="shared" si="114"/>
        <v>65038</v>
      </c>
      <c r="B1732" s="94" t="str">
        <f t="shared" si="115"/>
        <v>65038</v>
      </c>
      <c r="C1732" s="92" t="s">
        <v>116</v>
      </c>
      <c r="D1732" s="92" t="s">
        <v>28</v>
      </c>
      <c r="E1732" s="92" t="s">
        <v>1258</v>
      </c>
      <c r="F1732" s="92" t="str">
        <f t="shared" si="116"/>
        <v xml:space="preserve">T.  </v>
      </c>
      <c r="G1732" s="92" t="str">
        <f t="shared" si="117"/>
        <v>T.  STINNETT</v>
      </c>
      <c r="H1732" s="96">
        <v>65</v>
      </c>
      <c r="I1732" s="96" t="s">
        <v>1371</v>
      </c>
    </row>
    <row r="1733" spans="1:9" x14ac:dyDescent="0.2">
      <c r="A1733" s="92" t="str">
        <f t="shared" ref="A1733:A1796" si="118">H1733&amp;I1733</f>
        <v>65040</v>
      </c>
      <c r="B1733" s="94" t="str">
        <f t="shared" ref="B1733:B1796" si="119">A1733</f>
        <v>65040</v>
      </c>
      <c r="C1733" s="92" t="s">
        <v>116</v>
      </c>
      <c r="D1733" s="92" t="s">
        <v>28</v>
      </c>
      <c r="E1733" s="92" t="s">
        <v>1259</v>
      </c>
      <c r="F1733" s="92" t="str">
        <f t="shared" ref="F1733:F1796" si="120">D1733&amp;".  "</f>
        <v xml:space="preserve">T.  </v>
      </c>
      <c r="G1733" s="92" t="str">
        <f t="shared" ref="G1733:G1796" si="121">F1733&amp;E1733</f>
        <v>T.  STONE LAKE</v>
      </c>
      <c r="H1733" s="96">
        <v>65</v>
      </c>
      <c r="I1733" s="96" t="s">
        <v>1372</v>
      </c>
    </row>
    <row r="1734" spans="1:9" x14ac:dyDescent="0.2">
      <c r="A1734" s="92" t="str">
        <f t="shared" si="118"/>
        <v>65042</v>
      </c>
      <c r="B1734" s="94" t="str">
        <f t="shared" si="119"/>
        <v>65042</v>
      </c>
      <c r="C1734" s="92" t="s">
        <v>116</v>
      </c>
      <c r="D1734" s="92" t="s">
        <v>28</v>
      </c>
      <c r="E1734" s="92" t="s">
        <v>1260</v>
      </c>
      <c r="F1734" s="92" t="str">
        <f t="shared" si="120"/>
        <v xml:space="preserve">T.  </v>
      </c>
      <c r="G1734" s="92" t="str">
        <f t="shared" si="121"/>
        <v>T.  TREGO</v>
      </c>
      <c r="H1734" s="96">
        <v>65</v>
      </c>
      <c r="I1734" s="96" t="s">
        <v>1373</v>
      </c>
    </row>
    <row r="1735" spans="1:9" x14ac:dyDescent="0.2">
      <c r="A1735" s="92" t="str">
        <f t="shared" si="118"/>
        <v>65106</v>
      </c>
      <c r="B1735" s="94" t="str">
        <f t="shared" si="119"/>
        <v>65106</v>
      </c>
      <c r="C1735" s="92" t="s">
        <v>116</v>
      </c>
      <c r="D1735" s="92" t="s">
        <v>46</v>
      </c>
      <c r="E1735" s="92" t="s">
        <v>1247</v>
      </c>
      <c r="F1735" s="92" t="str">
        <f t="shared" si="120"/>
        <v xml:space="preserve">V.  </v>
      </c>
      <c r="G1735" s="92" t="str">
        <f t="shared" si="121"/>
        <v>V.  BIRCHWOOD</v>
      </c>
      <c r="H1735" s="96">
        <v>65</v>
      </c>
      <c r="I1735" s="96">
        <v>106</v>
      </c>
    </row>
    <row r="1736" spans="1:9" x14ac:dyDescent="0.2">
      <c r="A1736" s="92" t="str">
        <f t="shared" si="118"/>
        <v>65151</v>
      </c>
      <c r="B1736" s="94" t="str">
        <f t="shared" si="119"/>
        <v>65151</v>
      </c>
      <c r="C1736" s="92" t="s">
        <v>116</v>
      </c>
      <c r="D1736" s="92" t="s">
        <v>46</v>
      </c>
      <c r="E1736" s="92" t="s">
        <v>1254</v>
      </c>
      <c r="F1736" s="92" t="str">
        <f t="shared" si="120"/>
        <v xml:space="preserve">V.  </v>
      </c>
      <c r="G1736" s="92" t="str">
        <f t="shared" si="121"/>
        <v>V.  MINONG</v>
      </c>
      <c r="H1736" s="96">
        <v>65</v>
      </c>
      <c r="I1736" s="96">
        <v>151</v>
      </c>
    </row>
    <row r="1737" spans="1:9" x14ac:dyDescent="0.2">
      <c r="A1737" s="92" t="str">
        <f t="shared" si="118"/>
        <v>65281</v>
      </c>
      <c r="B1737" s="94" t="str">
        <f t="shared" si="119"/>
        <v>65281</v>
      </c>
      <c r="C1737" s="92" t="s">
        <v>116</v>
      </c>
      <c r="D1737" s="92" t="s">
        <v>48</v>
      </c>
      <c r="E1737" s="92" t="s">
        <v>1256</v>
      </c>
      <c r="F1737" s="92" t="str">
        <f t="shared" si="120"/>
        <v xml:space="preserve">C.  </v>
      </c>
      <c r="G1737" s="92" t="str">
        <f t="shared" si="121"/>
        <v>C.  SPOONER</v>
      </c>
      <c r="H1737" s="96">
        <v>65</v>
      </c>
      <c r="I1737" s="96">
        <v>281</v>
      </c>
    </row>
    <row r="1738" spans="1:9" x14ac:dyDescent="0.2">
      <c r="A1738" s="92" t="str">
        <f t="shared" si="118"/>
        <v>65282</v>
      </c>
      <c r="B1738" s="94" t="str">
        <f t="shared" si="119"/>
        <v>65282</v>
      </c>
      <c r="C1738" s="92" t="s">
        <v>116</v>
      </c>
      <c r="D1738" s="92" t="s">
        <v>48</v>
      </c>
      <c r="E1738" s="92" t="s">
        <v>1261</v>
      </c>
      <c r="F1738" s="92" t="str">
        <f t="shared" si="120"/>
        <v xml:space="preserve">C.  </v>
      </c>
      <c r="G1738" s="92" t="str">
        <f t="shared" si="121"/>
        <v>C.  SHELL LAKE</v>
      </c>
      <c r="H1738" s="96">
        <v>65</v>
      </c>
      <c r="I1738" s="96">
        <v>282</v>
      </c>
    </row>
    <row r="1739" spans="1:9" x14ac:dyDescent="0.2">
      <c r="A1739" s="92" t="str">
        <f t="shared" si="118"/>
        <v>66002</v>
      </c>
      <c r="B1739" s="94" t="str">
        <f t="shared" si="119"/>
        <v>66002</v>
      </c>
      <c r="C1739" s="92" t="s">
        <v>399</v>
      </c>
      <c r="D1739" s="92" t="s">
        <v>28</v>
      </c>
      <c r="E1739" s="92" t="s">
        <v>1262</v>
      </c>
      <c r="F1739" s="92" t="str">
        <f t="shared" si="120"/>
        <v xml:space="preserve">T.  </v>
      </c>
      <c r="G1739" s="92" t="str">
        <f t="shared" si="121"/>
        <v>T.  ADDISON</v>
      </c>
      <c r="H1739" s="96">
        <v>66</v>
      </c>
      <c r="I1739" s="96" t="s">
        <v>1368</v>
      </c>
    </row>
    <row r="1740" spans="1:9" x14ac:dyDescent="0.2">
      <c r="A1740" s="92" t="str">
        <f t="shared" si="118"/>
        <v>66004</v>
      </c>
      <c r="B1740" s="94" t="str">
        <f t="shared" si="119"/>
        <v>66004</v>
      </c>
      <c r="C1740" s="92" t="s">
        <v>399</v>
      </c>
      <c r="D1740" s="92" t="s">
        <v>28</v>
      </c>
      <c r="E1740" s="92" t="s">
        <v>1263</v>
      </c>
      <c r="F1740" s="92" t="str">
        <f t="shared" si="120"/>
        <v xml:space="preserve">T.  </v>
      </c>
      <c r="G1740" s="92" t="str">
        <f t="shared" si="121"/>
        <v>T.  BARTON</v>
      </c>
      <c r="H1740" s="96">
        <v>66</v>
      </c>
      <c r="I1740" s="96" t="s">
        <v>1352</v>
      </c>
    </row>
    <row r="1741" spans="1:9" x14ac:dyDescent="0.2">
      <c r="A1741" s="92" t="str">
        <f t="shared" si="118"/>
        <v>66006</v>
      </c>
      <c r="B1741" s="94" t="str">
        <f t="shared" si="119"/>
        <v>66006</v>
      </c>
      <c r="C1741" s="92" t="s">
        <v>399</v>
      </c>
      <c r="D1741" s="92" t="s">
        <v>28</v>
      </c>
      <c r="E1741" s="92" t="s">
        <v>1264</v>
      </c>
      <c r="F1741" s="92" t="str">
        <f t="shared" si="120"/>
        <v xml:space="preserve">T.  </v>
      </c>
      <c r="G1741" s="92" t="str">
        <f t="shared" si="121"/>
        <v>T.  ERIN</v>
      </c>
      <c r="H1741" s="96">
        <v>66</v>
      </c>
      <c r="I1741" s="96" t="s">
        <v>1353</v>
      </c>
    </row>
    <row r="1742" spans="1:9" x14ac:dyDescent="0.2">
      <c r="A1742" s="92" t="str">
        <f t="shared" si="118"/>
        <v>66008</v>
      </c>
      <c r="B1742" s="94" t="str">
        <f t="shared" si="119"/>
        <v>66008</v>
      </c>
      <c r="C1742" s="92" t="s">
        <v>399</v>
      </c>
      <c r="D1742" s="92" t="s">
        <v>28</v>
      </c>
      <c r="E1742" s="92" t="s">
        <v>609</v>
      </c>
      <c r="F1742" s="92" t="str">
        <f t="shared" si="120"/>
        <v xml:space="preserve">T.  </v>
      </c>
      <c r="G1742" s="92" t="str">
        <f t="shared" si="121"/>
        <v>T.  FARMINGTON</v>
      </c>
      <c r="H1742" s="96">
        <v>66</v>
      </c>
      <c r="I1742" s="96" t="s">
        <v>1354</v>
      </c>
    </row>
    <row r="1743" spans="1:9" x14ac:dyDescent="0.2">
      <c r="A1743" s="92" t="str">
        <f t="shared" si="118"/>
        <v>66010</v>
      </c>
      <c r="B1743" s="94" t="str">
        <f t="shared" si="119"/>
        <v>66010</v>
      </c>
      <c r="C1743" s="92" t="s">
        <v>399</v>
      </c>
      <c r="D1743" s="92" t="s">
        <v>28</v>
      </c>
      <c r="E1743" s="92" t="s">
        <v>626</v>
      </c>
      <c r="F1743" s="92" t="str">
        <f t="shared" si="120"/>
        <v xml:space="preserve">T.  </v>
      </c>
      <c r="G1743" s="92" t="str">
        <f t="shared" si="121"/>
        <v>T.  GERMANTOWN</v>
      </c>
      <c r="H1743" s="96">
        <v>66</v>
      </c>
      <c r="I1743" s="96" t="s">
        <v>1355</v>
      </c>
    </row>
    <row r="1744" spans="1:9" x14ac:dyDescent="0.2">
      <c r="A1744" s="92" t="str">
        <f t="shared" si="118"/>
        <v>66012</v>
      </c>
      <c r="B1744" s="94" t="str">
        <f t="shared" si="119"/>
        <v>66012</v>
      </c>
      <c r="C1744" s="92" t="s">
        <v>399</v>
      </c>
      <c r="D1744" s="92" t="s">
        <v>28</v>
      </c>
      <c r="E1744" s="92" t="s">
        <v>381</v>
      </c>
      <c r="F1744" s="92" t="str">
        <f t="shared" si="120"/>
        <v xml:space="preserve">T.  </v>
      </c>
      <c r="G1744" s="92" t="str">
        <f t="shared" si="121"/>
        <v>T.  HARTFORD</v>
      </c>
      <c r="H1744" s="96">
        <v>66</v>
      </c>
      <c r="I1744" s="96" t="s">
        <v>1356</v>
      </c>
    </row>
    <row r="1745" spans="1:9" x14ac:dyDescent="0.2">
      <c r="A1745" s="92" t="str">
        <f t="shared" si="118"/>
        <v>66014</v>
      </c>
      <c r="B1745" s="94" t="str">
        <f t="shared" si="119"/>
        <v>66014</v>
      </c>
      <c r="C1745" s="92" t="s">
        <v>399</v>
      </c>
      <c r="D1745" s="92" t="s">
        <v>28</v>
      </c>
      <c r="E1745" s="92" t="s">
        <v>34</v>
      </c>
      <c r="F1745" s="92" t="str">
        <f t="shared" si="120"/>
        <v xml:space="preserve">T.  </v>
      </c>
      <c r="G1745" s="92" t="str">
        <f t="shared" si="121"/>
        <v>T.  JACKSON</v>
      </c>
      <c r="H1745" s="96">
        <v>66</v>
      </c>
      <c r="I1745" s="96" t="s">
        <v>1357</v>
      </c>
    </row>
    <row r="1746" spans="1:9" x14ac:dyDescent="0.2">
      <c r="A1746" s="92" t="str">
        <f t="shared" si="118"/>
        <v>66016</v>
      </c>
      <c r="B1746" s="94" t="str">
        <f t="shared" si="119"/>
        <v>66016</v>
      </c>
      <c r="C1746" s="92" t="s">
        <v>399</v>
      </c>
      <c r="D1746" s="92" t="s">
        <v>28</v>
      </c>
      <c r="E1746" s="92" t="s">
        <v>480</v>
      </c>
      <c r="F1746" s="92" t="str">
        <f t="shared" si="120"/>
        <v xml:space="preserve">T.  </v>
      </c>
      <c r="G1746" s="92" t="str">
        <f t="shared" si="121"/>
        <v>T.  KEWASKUM</v>
      </c>
      <c r="H1746" s="96">
        <v>66</v>
      </c>
      <c r="I1746" s="96" t="s">
        <v>1358</v>
      </c>
    </row>
    <row r="1747" spans="1:9" x14ac:dyDescent="0.2">
      <c r="A1747" s="92" t="str">
        <f t="shared" si="118"/>
        <v>66018</v>
      </c>
      <c r="B1747" s="94" t="str">
        <f t="shared" si="119"/>
        <v>66018</v>
      </c>
      <c r="C1747" s="92" t="s">
        <v>399</v>
      </c>
      <c r="D1747" s="92" t="s">
        <v>28</v>
      </c>
      <c r="E1747" s="92" t="s">
        <v>949</v>
      </c>
      <c r="F1747" s="92" t="str">
        <f t="shared" si="120"/>
        <v xml:space="preserve">T.  </v>
      </c>
      <c r="G1747" s="92" t="str">
        <f t="shared" si="121"/>
        <v>T.  POLK</v>
      </c>
      <c r="H1747" s="96">
        <v>66</v>
      </c>
      <c r="I1747" s="96" t="s">
        <v>1359</v>
      </c>
    </row>
    <row r="1748" spans="1:9" x14ac:dyDescent="0.2">
      <c r="A1748" s="92" t="str">
        <f t="shared" si="118"/>
        <v>66022</v>
      </c>
      <c r="B1748" s="94" t="str">
        <f t="shared" si="119"/>
        <v>66022</v>
      </c>
      <c r="C1748" s="92" t="s">
        <v>399</v>
      </c>
      <c r="D1748" s="92" t="s">
        <v>28</v>
      </c>
      <c r="E1748" s="92" t="s">
        <v>374</v>
      </c>
      <c r="F1748" s="92" t="str">
        <f t="shared" si="120"/>
        <v xml:space="preserve">T.  </v>
      </c>
      <c r="G1748" s="92" t="str">
        <f t="shared" si="121"/>
        <v>T.  TRENTON</v>
      </c>
      <c r="H1748" s="96">
        <v>66</v>
      </c>
      <c r="I1748" s="96" t="s">
        <v>1361</v>
      </c>
    </row>
    <row r="1749" spans="1:9" x14ac:dyDescent="0.2">
      <c r="A1749" s="92" t="str">
        <f t="shared" si="118"/>
        <v>66024</v>
      </c>
      <c r="B1749" s="94" t="str">
        <f t="shared" si="119"/>
        <v>66024</v>
      </c>
      <c r="C1749" s="92" t="s">
        <v>399</v>
      </c>
      <c r="D1749" s="92" t="s">
        <v>28</v>
      </c>
      <c r="E1749" s="92" t="s">
        <v>686</v>
      </c>
      <c r="F1749" s="92" t="str">
        <f t="shared" si="120"/>
        <v xml:space="preserve">T.  </v>
      </c>
      <c r="G1749" s="92" t="str">
        <f t="shared" si="121"/>
        <v>T.  WAYNE</v>
      </c>
      <c r="H1749" s="96">
        <v>66</v>
      </c>
      <c r="I1749" s="96" t="s">
        <v>1362</v>
      </c>
    </row>
    <row r="1750" spans="1:9" x14ac:dyDescent="0.2">
      <c r="A1750" s="92" t="str">
        <f t="shared" si="118"/>
        <v>66026</v>
      </c>
      <c r="B1750" s="94" t="str">
        <f t="shared" si="119"/>
        <v>66026</v>
      </c>
      <c r="C1750" s="92" t="s">
        <v>399</v>
      </c>
      <c r="D1750" s="92" t="s">
        <v>28</v>
      </c>
      <c r="E1750" s="92" t="s">
        <v>1265</v>
      </c>
      <c r="F1750" s="92" t="str">
        <f t="shared" si="120"/>
        <v xml:space="preserve">T.  </v>
      </c>
      <c r="G1750" s="92" t="str">
        <f t="shared" si="121"/>
        <v>T.  WEST BEND</v>
      </c>
      <c r="H1750" s="96">
        <v>66</v>
      </c>
      <c r="I1750" s="96" t="s">
        <v>1363</v>
      </c>
    </row>
    <row r="1751" spans="1:9" x14ac:dyDescent="0.2">
      <c r="A1751" s="92" t="str">
        <f t="shared" si="118"/>
        <v>66131</v>
      </c>
      <c r="B1751" s="94" t="str">
        <f t="shared" si="119"/>
        <v>66131</v>
      </c>
      <c r="C1751" s="92" t="s">
        <v>399</v>
      </c>
      <c r="D1751" s="92" t="s">
        <v>46</v>
      </c>
      <c r="E1751" s="92" t="s">
        <v>626</v>
      </c>
      <c r="F1751" s="92" t="str">
        <f t="shared" si="120"/>
        <v xml:space="preserve">V.  </v>
      </c>
      <c r="G1751" s="92" t="str">
        <f t="shared" si="121"/>
        <v>V.  GERMANTOWN</v>
      </c>
      <c r="H1751" s="96">
        <v>66</v>
      </c>
      <c r="I1751" s="96">
        <v>131</v>
      </c>
    </row>
    <row r="1752" spans="1:9" x14ac:dyDescent="0.2">
      <c r="A1752" s="92" t="str">
        <f t="shared" si="118"/>
        <v>66141</v>
      </c>
      <c r="B1752" s="94" t="str">
        <f t="shared" si="119"/>
        <v>66141</v>
      </c>
      <c r="C1752" s="92" t="s">
        <v>399</v>
      </c>
      <c r="D1752" s="92" t="s">
        <v>46</v>
      </c>
      <c r="E1752" s="92" t="s">
        <v>34</v>
      </c>
      <c r="F1752" s="92" t="str">
        <f t="shared" si="120"/>
        <v xml:space="preserve">V.  </v>
      </c>
      <c r="G1752" s="92" t="str">
        <f t="shared" si="121"/>
        <v>V.  JACKSON</v>
      </c>
      <c r="H1752" s="96">
        <v>66</v>
      </c>
      <c r="I1752" s="96">
        <v>141</v>
      </c>
    </row>
    <row r="1753" spans="1:9" x14ac:dyDescent="0.2">
      <c r="A1753" s="92" t="str">
        <f t="shared" si="118"/>
        <v>66142</v>
      </c>
      <c r="B1753" s="94" t="str">
        <f t="shared" si="119"/>
        <v>66142</v>
      </c>
      <c r="C1753" s="92" t="s">
        <v>399</v>
      </c>
      <c r="D1753" s="92" t="s">
        <v>46</v>
      </c>
      <c r="E1753" s="92" t="s">
        <v>480</v>
      </c>
      <c r="F1753" s="92" t="str">
        <f t="shared" si="120"/>
        <v xml:space="preserve">V.  </v>
      </c>
      <c r="G1753" s="92" t="str">
        <f t="shared" si="121"/>
        <v>V.  KEWASKUM</v>
      </c>
      <c r="H1753" s="96">
        <v>66</v>
      </c>
      <c r="I1753" s="96">
        <v>142</v>
      </c>
    </row>
    <row r="1754" spans="1:9" x14ac:dyDescent="0.2">
      <c r="A1754" s="92" t="str">
        <f t="shared" si="118"/>
        <v>66161</v>
      </c>
      <c r="B1754" s="94" t="str">
        <f t="shared" si="119"/>
        <v>66161</v>
      </c>
      <c r="C1754" s="92" t="s">
        <v>399</v>
      </c>
      <c r="D1754" s="92" t="s">
        <v>46</v>
      </c>
      <c r="E1754" s="92" t="s">
        <v>923</v>
      </c>
      <c r="F1754" s="92" t="str">
        <f t="shared" si="120"/>
        <v xml:space="preserve">V.  </v>
      </c>
      <c r="G1754" s="92" t="str">
        <f t="shared" si="121"/>
        <v>V.  NEWBURG</v>
      </c>
      <c r="H1754" s="96">
        <v>66</v>
      </c>
      <c r="I1754" s="96">
        <v>161</v>
      </c>
    </row>
    <row r="1755" spans="1:9" x14ac:dyDescent="0.2">
      <c r="A1755" s="92" t="str">
        <f t="shared" si="118"/>
        <v>66166</v>
      </c>
      <c r="B1755" s="94" t="str">
        <f t="shared" si="119"/>
        <v>66166</v>
      </c>
      <c r="C1755" s="92" t="s">
        <v>399</v>
      </c>
      <c r="D1755" s="92" t="s">
        <v>46</v>
      </c>
      <c r="E1755" s="92" t="s">
        <v>42</v>
      </c>
      <c r="F1755" s="92" t="str">
        <f t="shared" si="120"/>
        <v xml:space="preserve">V.  </v>
      </c>
      <c r="G1755" s="92" t="str">
        <f t="shared" si="121"/>
        <v>V.  RICHFIELD</v>
      </c>
      <c r="H1755" s="96">
        <v>66</v>
      </c>
      <c r="I1755" s="96">
        <v>166</v>
      </c>
    </row>
    <row r="1756" spans="1:9" x14ac:dyDescent="0.2">
      <c r="A1756" s="92" t="str">
        <f t="shared" si="118"/>
        <v>66181</v>
      </c>
      <c r="B1756" s="94" t="str">
        <f t="shared" si="119"/>
        <v>66181</v>
      </c>
      <c r="C1756" s="92" t="s">
        <v>399</v>
      </c>
      <c r="D1756" s="92" t="s">
        <v>46</v>
      </c>
      <c r="E1756" s="92" t="s">
        <v>1266</v>
      </c>
      <c r="F1756" s="92" t="str">
        <f t="shared" si="120"/>
        <v xml:space="preserve">V.  </v>
      </c>
      <c r="G1756" s="92" t="str">
        <f t="shared" si="121"/>
        <v>V.  SLINGER</v>
      </c>
      <c r="H1756" s="96">
        <v>66</v>
      </c>
      <c r="I1756" s="96">
        <v>181</v>
      </c>
    </row>
    <row r="1757" spans="1:9" x14ac:dyDescent="0.2">
      <c r="A1757" s="92" t="str">
        <f t="shared" si="118"/>
        <v>66236</v>
      </c>
      <c r="B1757" s="94" t="str">
        <f t="shared" si="119"/>
        <v>66236</v>
      </c>
      <c r="C1757" s="92" t="s">
        <v>399</v>
      </c>
      <c r="D1757" s="92" t="s">
        <v>48</v>
      </c>
      <c r="E1757" s="92" t="s">
        <v>381</v>
      </c>
      <c r="F1757" s="92" t="str">
        <f t="shared" si="120"/>
        <v xml:space="preserve">C.  </v>
      </c>
      <c r="G1757" s="92" t="str">
        <f t="shared" si="121"/>
        <v>C.  HARTFORD</v>
      </c>
      <c r="H1757" s="96">
        <v>66</v>
      </c>
      <c r="I1757" s="96">
        <v>236</v>
      </c>
    </row>
    <row r="1758" spans="1:9" x14ac:dyDescent="0.2">
      <c r="A1758" s="92" t="str">
        <f t="shared" si="118"/>
        <v>66251</v>
      </c>
      <c r="B1758" s="94" t="str">
        <f t="shared" si="119"/>
        <v>66251</v>
      </c>
      <c r="C1758" s="92" t="s">
        <v>399</v>
      </c>
      <c r="D1758" s="92" t="s">
        <v>48</v>
      </c>
      <c r="E1758" s="92" t="s">
        <v>811</v>
      </c>
      <c r="F1758" s="92" t="str">
        <f t="shared" si="120"/>
        <v xml:space="preserve">C.  </v>
      </c>
      <c r="G1758" s="92" t="str">
        <f t="shared" si="121"/>
        <v>C.  MILWAUKEE</v>
      </c>
      <c r="H1758" s="96">
        <v>66</v>
      </c>
      <c r="I1758" s="96">
        <v>251</v>
      </c>
    </row>
    <row r="1759" spans="1:9" x14ac:dyDescent="0.2">
      <c r="A1759" s="92" t="str">
        <f t="shared" si="118"/>
        <v>66291</v>
      </c>
      <c r="B1759" s="94" t="str">
        <f t="shared" si="119"/>
        <v>66291</v>
      </c>
      <c r="C1759" s="92" t="s">
        <v>399</v>
      </c>
      <c r="D1759" s="92" t="s">
        <v>48</v>
      </c>
      <c r="E1759" s="92" t="s">
        <v>1265</v>
      </c>
      <c r="F1759" s="92" t="str">
        <f t="shared" si="120"/>
        <v xml:space="preserve">C.  </v>
      </c>
      <c r="G1759" s="92" t="str">
        <f t="shared" si="121"/>
        <v>C.  WEST BEND</v>
      </c>
      <c r="H1759" s="96">
        <v>66</v>
      </c>
      <c r="I1759" s="96">
        <v>291</v>
      </c>
    </row>
    <row r="1760" spans="1:9" x14ac:dyDescent="0.2">
      <c r="A1760" s="92" t="str">
        <f t="shared" si="118"/>
        <v>67002</v>
      </c>
      <c r="B1760" s="94" t="str">
        <f t="shared" si="119"/>
        <v>67002</v>
      </c>
      <c r="C1760" s="92" t="s">
        <v>1268</v>
      </c>
      <c r="D1760" s="92" t="s">
        <v>28</v>
      </c>
      <c r="E1760" s="92" t="s">
        <v>1267</v>
      </c>
      <c r="F1760" s="92" t="str">
        <f t="shared" si="120"/>
        <v xml:space="preserve">T.  </v>
      </c>
      <c r="G1760" s="92" t="str">
        <f t="shared" si="121"/>
        <v>T.  BROOKFIELD</v>
      </c>
      <c r="H1760" s="96">
        <v>67</v>
      </c>
      <c r="I1760" s="96" t="s">
        <v>1368</v>
      </c>
    </row>
    <row r="1761" spans="1:9" x14ac:dyDescent="0.2">
      <c r="A1761" s="92" t="str">
        <f t="shared" si="118"/>
        <v>67004</v>
      </c>
      <c r="B1761" s="94" t="str">
        <f t="shared" si="119"/>
        <v>67004</v>
      </c>
      <c r="C1761" s="92" t="s">
        <v>1268</v>
      </c>
      <c r="D1761" s="92" t="s">
        <v>28</v>
      </c>
      <c r="E1761" s="92" t="s">
        <v>1269</v>
      </c>
      <c r="F1761" s="92" t="str">
        <f t="shared" si="120"/>
        <v xml:space="preserve">T.  </v>
      </c>
      <c r="G1761" s="92" t="str">
        <f t="shared" si="121"/>
        <v>T.  DELAFIELD</v>
      </c>
      <c r="H1761" s="96">
        <v>67</v>
      </c>
      <c r="I1761" s="96" t="s">
        <v>1352</v>
      </c>
    </row>
    <row r="1762" spans="1:9" x14ac:dyDescent="0.2">
      <c r="A1762" s="92" t="str">
        <f t="shared" si="118"/>
        <v>67006</v>
      </c>
      <c r="B1762" s="94" t="str">
        <f t="shared" si="119"/>
        <v>67006</v>
      </c>
      <c r="C1762" s="92" t="s">
        <v>1268</v>
      </c>
      <c r="D1762" s="92" t="s">
        <v>28</v>
      </c>
      <c r="E1762" s="92" t="s">
        <v>1021</v>
      </c>
      <c r="F1762" s="92" t="str">
        <f t="shared" si="120"/>
        <v xml:space="preserve">T.  </v>
      </c>
      <c r="G1762" s="92" t="str">
        <f t="shared" si="121"/>
        <v>T.  EAGLE</v>
      </c>
      <c r="H1762" s="96">
        <v>67</v>
      </c>
      <c r="I1762" s="96" t="s">
        <v>1353</v>
      </c>
    </row>
    <row r="1763" spans="1:9" x14ac:dyDescent="0.2">
      <c r="A1763" s="92" t="str">
        <f t="shared" si="118"/>
        <v>67008</v>
      </c>
      <c r="B1763" s="94" t="str">
        <f t="shared" si="119"/>
        <v>67008</v>
      </c>
      <c r="C1763" s="92" t="s">
        <v>1268</v>
      </c>
      <c r="D1763" s="92" t="s">
        <v>28</v>
      </c>
      <c r="E1763" s="92" t="s">
        <v>1270</v>
      </c>
      <c r="F1763" s="92" t="str">
        <f t="shared" si="120"/>
        <v xml:space="preserve">T.  </v>
      </c>
      <c r="G1763" s="92" t="str">
        <f t="shared" si="121"/>
        <v>T.  GENESEE</v>
      </c>
      <c r="H1763" s="96">
        <v>67</v>
      </c>
      <c r="I1763" s="96" t="s">
        <v>1354</v>
      </c>
    </row>
    <row r="1764" spans="1:9" x14ac:dyDescent="0.2">
      <c r="A1764" s="92" t="str">
        <f t="shared" si="118"/>
        <v>67014</v>
      </c>
      <c r="B1764" s="94" t="str">
        <f t="shared" si="119"/>
        <v>67014</v>
      </c>
      <c r="C1764" s="92" t="s">
        <v>1268</v>
      </c>
      <c r="D1764" s="92" t="s">
        <v>28</v>
      </c>
      <c r="E1764" s="92" t="s">
        <v>1271</v>
      </c>
      <c r="F1764" s="92" t="str">
        <f t="shared" si="120"/>
        <v xml:space="preserve">T.  </v>
      </c>
      <c r="G1764" s="92" t="str">
        <f t="shared" si="121"/>
        <v>T.  MERTON</v>
      </c>
      <c r="H1764" s="96">
        <v>67</v>
      </c>
      <c r="I1764" s="96" t="s">
        <v>1357</v>
      </c>
    </row>
    <row r="1765" spans="1:9" x14ac:dyDescent="0.2">
      <c r="A1765" s="92" t="str">
        <f t="shared" si="118"/>
        <v>67016</v>
      </c>
      <c r="B1765" s="94" t="str">
        <f t="shared" si="119"/>
        <v>67016</v>
      </c>
      <c r="C1765" s="92" t="s">
        <v>1268</v>
      </c>
      <c r="D1765" s="92" t="s">
        <v>28</v>
      </c>
      <c r="E1765" s="92" t="s">
        <v>1240</v>
      </c>
      <c r="F1765" s="92" t="str">
        <f t="shared" si="120"/>
        <v xml:space="preserve">T.  </v>
      </c>
      <c r="G1765" s="92" t="str">
        <f t="shared" si="121"/>
        <v>T.  MUKWONAGO</v>
      </c>
      <c r="H1765" s="96">
        <v>67</v>
      </c>
      <c r="I1765" s="96" t="s">
        <v>1358</v>
      </c>
    </row>
    <row r="1766" spans="1:9" x14ac:dyDescent="0.2">
      <c r="A1766" s="92" t="str">
        <f t="shared" si="118"/>
        <v>67022</v>
      </c>
      <c r="B1766" s="94" t="str">
        <f t="shared" si="119"/>
        <v>67022</v>
      </c>
      <c r="C1766" s="92" t="s">
        <v>1268</v>
      </c>
      <c r="D1766" s="92" t="s">
        <v>28</v>
      </c>
      <c r="E1766" s="92" t="s">
        <v>1272</v>
      </c>
      <c r="F1766" s="92" t="str">
        <f t="shared" si="120"/>
        <v xml:space="preserve">T.  </v>
      </c>
      <c r="G1766" s="92" t="str">
        <f t="shared" si="121"/>
        <v>T.  OCONOMOWOC</v>
      </c>
      <c r="H1766" s="96">
        <v>67</v>
      </c>
      <c r="I1766" s="96" t="s">
        <v>1361</v>
      </c>
    </row>
    <row r="1767" spans="1:9" x14ac:dyDescent="0.2">
      <c r="A1767" s="92" t="str">
        <f t="shared" si="118"/>
        <v>67024</v>
      </c>
      <c r="B1767" s="94" t="str">
        <f t="shared" si="119"/>
        <v>67024</v>
      </c>
      <c r="C1767" s="92" t="s">
        <v>1268</v>
      </c>
      <c r="D1767" s="92" t="s">
        <v>28</v>
      </c>
      <c r="E1767" s="92" t="s">
        <v>1273</v>
      </c>
      <c r="F1767" s="92" t="str">
        <f t="shared" si="120"/>
        <v xml:space="preserve">T.  </v>
      </c>
      <c r="G1767" s="92" t="str">
        <f t="shared" si="121"/>
        <v>T.  OTTAWA</v>
      </c>
      <c r="H1767" s="96">
        <v>67</v>
      </c>
      <c r="I1767" s="96" t="s">
        <v>1362</v>
      </c>
    </row>
    <row r="1768" spans="1:9" x14ac:dyDescent="0.2">
      <c r="A1768" s="92" t="str">
        <f t="shared" si="118"/>
        <v>67106</v>
      </c>
      <c r="B1768" s="94" t="str">
        <f t="shared" si="119"/>
        <v>67106</v>
      </c>
      <c r="C1768" s="92" t="s">
        <v>1268</v>
      </c>
      <c r="D1768" s="92" t="s">
        <v>46</v>
      </c>
      <c r="E1768" s="92" t="s">
        <v>1050</v>
      </c>
      <c r="F1768" s="92" t="str">
        <f t="shared" si="120"/>
        <v xml:space="preserve">V.  </v>
      </c>
      <c r="G1768" s="92" t="str">
        <f t="shared" si="121"/>
        <v>V.  BIG BEND</v>
      </c>
      <c r="H1768" s="96">
        <v>67</v>
      </c>
      <c r="I1768" s="96">
        <v>106</v>
      </c>
    </row>
    <row r="1769" spans="1:9" x14ac:dyDescent="0.2">
      <c r="A1769" s="92" t="str">
        <f t="shared" si="118"/>
        <v>67107</v>
      </c>
      <c r="B1769" s="94" t="str">
        <f t="shared" si="119"/>
        <v>67107</v>
      </c>
      <c r="C1769" s="92" t="s">
        <v>1268</v>
      </c>
      <c r="D1769" s="92" t="s">
        <v>46</v>
      </c>
      <c r="E1769" s="92" t="s">
        <v>225</v>
      </c>
      <c r="F1769" s="92" t="str">
        <f t="shared" si="120"/>
        <v xml:space="preserve">V.  </v>
      </c>
      <c r="G1769" s="92" t="str">
        <f t="shared" si="121"/>
        <v>V.  BUTLER</v>
      </c>
      <c r="H1769" s="96">
        <v>67</v>
      </c>
      <c r="I1769" s="96">
        <v>107</v>
      </c>
    </row>
    <row r="1770" spans="1:9" x14ac:dyDescent="0.2">
      <c r="A1770" s="92" t="str">
        <f t="shared" si="118"/>
        <v>67111</v>
      </c>
      <c r="B1770" s="94" t="str">
        <f t="shared" si="119"/>
        <v>67111</v>
      </c>
      <c r="C1770" s="92" t="s">
        <v>1268</v>
      </c>
      <c r="D1770" s="92" t="s">
        <v>46</v>
      </c>
      <c r="E1770" s="92" t="s">
        <v>1274</v>
      </c>
      <c r="F1770" s="92" t="str">
        <f t="shared" si="120"/>
        <v xml:space="preserve">V.  </v>
      </c>
      <c r="G1770" s="92" t="str">
        <f t="shared" si="121"/>
        <v>V.  CHENEQUA</v>
      </c>
      <c r="H1770" s="96">
        <v>67</v>
      </c>
      <c r="I1770" s="96">
        <v>111</v>
      </c>
    </row>
    <row r="1771" spans="1:9" x14ac:dyDescent="0.2">
      <c r="A1771" s="92" t="str">
        <f t="shared" si="118"/>
        <v>67116</v>
      </c>
      <c r="B1771" s="94" t="str">
        <f t="shared" si="119"/>
        <v>67116</v>
      </c>
      <c r="C1771" s="92" t="s">
        <v>1268</v>
      </c>
      <c r="D1771" s="92" t="s">
        <v>46</v>
      </c>
      <c r="E1771" s="92" t="s">
        <v>1275</v>
      </c>
      <c r="F1771" s="92" t="str">
        <f t="shared" si="120"/>
        <v xml:space="preserve">V.  </v>
      </c>
      <c r="G1771" s="92" t="str">
        <f t="shared" si="121"/>
        <v>V.  DOUSMAN</v>
      </c>
      <c r="H1771" s="96">
        <v>67</v>
      </c>
      <c r="I1771" s="96">
        <v>116</v>
      </c>
    </row>
    <row r="1772" spans="1:9" x14ac:dyDescent="0.2">
      <c r="A1772" s="92" t="str">
        <f t="shared" si="118"/>
        <v>67121</v>
      </c>
      <c r="B1772" s="94" t="str">
        <f t="shared" si="119"/>
        <v>67121</v>
      </c>
      <c r="C1772" s="92" t="s">
        <v>1268</v>
      </c>
      <c r="D1772" s="92" t="s">
        <v>46</v>
      </c>
      <c r="E1772" s="92" t="s">
        <v>1021</v>
      </c>
      <c r="F1772" s="92" t="str">
        <f t="shared" si="120"/>
        <v xml:space="preserve">V.  </v>
      </c>
      <c r="G1772" s="92" t="str">
        <f t="shared" si="121"/>
        <v>V.  EAGLE</v>
      </c>
      <c r="H1772" s="96">
        <v>67</v>
      </c>
      <c r="I1772" s="96">
        <v>121</v>
      </c>
    </row>
    <row r="1773" spans="1:9" x14ac:dyDescent="0.2">
      <c r="A1773" s="92" t="str">
        <f t="shared" si="118"/>
        <v>67122</v>
      </c>
      <c r="B1773" s="94" t="str">
        <f t="shared" si="119"/>
        <v>67122</v>
      </c>
      <c r="C1773" s="92" t="s">
        <v>1268</v>
      </c>
      <c r="D1773" s="92" t="s">
        <v>46</v>
      </c>
      <c r="E1773" s="92" t="s">
        <v>1276</v>
      </c>
      <c r="F1773" s="92" t="str">
        <f t="shared" si="120"/>
        <v xml:space="preserve">V.  </v>
      </c>
      <c r="G1773" s="92" t="str">
        <f t="shared" si="121"/>
        <v>V.  ELM GROVE</v>
      </c>
      <c r="H1773" s="96">
        <v>67</v>
      </c>
      <c r="I1773" s="96">
        <v>122</v>
      </c>
    </row>
    <row r="1774" spans="1:9" x14ac:dyDescent="0.2">
      <c r="A1774" s="92" t="str">
        <f t="shared" si="118"/>
        <v>67136</v>
      </c>
      <c r="B1774" s="94" t="str">
        <f t="shared" si="119"/>
        <v>67136</v>
      </c>
      <c r="C1774" s="92" t="s">
        <v>1268</v>
      </c>
      <c r="D1774" s="92" t="s">
        <v>46</v>
      </c>
      <c r="E1774" s="92" t="s">
        <v>935</v>
      </c>
      <c r="F1774" s="92" t="str">
        <f t="shared" si="120"/>
        <v xml:space="preserve">V.  </v>
      </c>
      <c r="G1774" s="92" t="str">
        <f t="shared" si="121"/>
        <v>V.  HARTLAND</v>
      </c>
      <c r="H1774" s="96">
        <v>67</v>
      </c>
      <c r="I1774" s="96">
        <v>136</v>
      </c>
    </row>
    <row r="1775" spans="1:9" x14ac:dyDescent="0.2">
      <c r="A1775" s="92" t="str">
        <f t="shared" si="118"/>
        <v>67146</v>
      </c>
      <c r="B1775" s="94" t="str">
        <f t="shared" si="119"/>
        <v>67146</v>
      </c>
      <c r="C1775" s="92" t="s">
        <v>1268</v>
      </c>
      <c r="D1775" s="92" t="s">
        <v>46</v>
      </c>
      <c r="E1775" s="92" t="s">
        <v>618</v>
      </c>
      <c r="F1775" s="92" t="str">
        <f t="shared" si="120"/>
        <v xml:space="preserve">V.  </v>
      </c>
      <c r="G1775" s="92" t="str">
        <f t="shared" si="121"/>
        <v>V.  LAC LA BELLE</v>
      </c>
      <c r="H1775" s="96">
        <v>67</v>
      </c>
      <c r="I1775" s="96">
        <v>146</v>
      </c>
    </row>
    <row r="1776" spans="1:9" x14ac:dyDescent="0.2">
      <c r="A1776" s="92" t="str">
        <f t="shared" si="118"/>
        <v>67147</v>
      </c>
      <c r="B1776" s="94" t="str">
        <f t="shared" si="119"/>
        <v>67147</v>
      </c>
      <c r="C1776" s="92" t="s">
        <v>1268</v>
      </c>
      <c r="D1776" s="92" t="s">
        <v>46</v>
      </c>
      <c r="E1776" s="92" t="s">
        <v>1277</v>
      </c>
      <c r="F1776" s="92" t="str">
        <f t="shared" si="120"/>
        <v xml:space="preserve">V.  </v>
      </c>
      <c r="G1776" s="92" t="str">
        <f t="shared" si="121"/>
        <v>V.  LANNON</v>
      </c>
      <c r="H1776" s="96">
        <v>67</v>
      </c>
      <c r="I1776" s="96">
        <v>147</v>
      </c>
    </row>
    <row r="1777" spans="1:9" x14ac:dyDescent="0.2">
      <c r="A1777" s="92" t="str">
        <f t="shared" ref="A1777" si="122">H1777&amp;I1777</f>
        <v>67149</v>
      </c>
      <c r="B1777" s="94" t="str">
        <f t="shared" ref="B1777" si="123">A1777</f>
        <v>67149</v>
      </c>
      <c r="C1777" s="92" t="s">
        <v>1268</v>
      </c>
      <c r="D1777" s="92" t="s">
        <v>46</v>
      </c>
      <c r="E1777" s="148" t="s">
        <v>630</v>
      </c>
      <c r="F1777" s="92" t="str">
        <f t="shared" ref="F1777" si="124">D1777&amp;".  "</f>
        <v xml:space="preserve">V.  </v>
      </c>
      <c r="G1777" s="92" t="str">
        <f t="shared" ref="G1777" si="125">F1777&amp;E1777</f>
        <v>V.  LISBON</v>
      </c>
      <c r="H1777" s="149" t="s">
        <v>1540</v>
      </c>
      <c r="I1777" s="149" t="s">
        <v>1576</v>
      </c>
    </row>
    <row r="1778" spans="1:9" x14ac:dyDescent="0.2">
      <c r="A1778" s="92" t="str">
        <f t="shared" si="118"/>
        <v>67151</v>
      </c>
      <c r="B1778" s="94" t="str">
        <f t="shared" si="119"/>
        <v>67151</v>
      </c>
      <c r="C1778" s="92" t="s">
        <v>1268</v>
      </c>
      <c r="D1778" s="92" t="s">
        <v>46</v>
      </c>
      <c r="E1778" s="92" t="s">
        <v>1278</v>
      </c>
      <c r="F1778" s="92" t="str">
        <f t="shared" si="120"/>
        <v xml:space="preserve">V.  </v>
      </c>
      <c r="G1778" s="92" t="str">
        <f t="shared" si="121"/>
        <v>V.  MENOMONEE FALLS</v>
      </c>
      <c r="H1778" s="96">
        <v>67</v>
      </c>
      <c r="I1778" s="96">
        <v>151</v>
      </c>
    </row>
    <row r="1779" spans="1:9" x14ac:dyDescent="0.2">
      <c r="A1779" s="92" t="str">
        <f t="shared" si="118"/>
        <v>67152</v>
      </c>
      <c r="B1779" s="94" t="str">
        <f t="shared" si="119"/>
        <v>67152</v>
      </c>
      <c r="C1779" s="92" t="s">
        <v>1268</v>
      </c>
      <c r="D1779" s="92" t="s">
        <v>46</v>
      </c>
      <c r="E1779" s="92" t="s">
        <v>1271</v>
      </c>
      <c r="F1779" s="92" t="str">
        <f t="shared" si="120"/>
        <v xml:space="preserve">V.  </v>
      </c>
      <c r="G1779" s="92" t="str">
        <f t="shared" si="121"/>
        <v>V.  MERTON</v>
      </c>
      <c r="H1779" s="96">
        <v>67</v>
      </c>
      <c r="I1779" s="96">
        <v>152</v>
      </c>
    </row>
    <row r="1780" spans="1:9" x14ac:dyDescent="0.2">
      <c r="A1780" s="92" t="str">
        <f t="shared" si="118"/>
        <v>67153</v>
      </c>
      <c r="B1780" s="94" t="str">
        <f t="shared" si="119"/>
        <v>67153</v>
      </c>
      <c r="C1780" s="92" t="s">
        <v>1268</v>
      </c>
      <c r="D1780" s="92" t="s">
        <v>46</v>
      </c>
      <c r="E1780" s="92" t="s">
        <v>1240</v>
      </c>
      <c r="F1780" s="92" t="str">
        <f t="shared" si="120"/>
        <v xml:space="preserve">V.  </v>
      </c>
      <c r="G1780" s="92" t="str">
        <f t="shared" si="121"/>
        <v>V.  MUKWONAGO</v>
      </c>
      <c r="H1780" s="96">
        <v>67</v>
      </c>
      <c r="I1780" s="96">
        <v>153</v>
      </c>
    </row>
    <row r="1781" spans="1:9" x14ac:dyDescent="0.2">
      <c r="A1781" s="92" t="str">
        <f t="shared" si="118"/>
        <v>67158</v>
      </c>
      <c r="B1781" s="94" t="str">
        <f t="shared" si="119"/>
        <v>67158</v>
      </c>
      <c r="C1781" s="92" t="s">
        <v>1268</v>
      </c>
      <c r="D1781" s="92" t="s">
        <v>46</v>
      </c>
      <c r="E1781" s="92" t="s">
        <v>1279</v>
      </c>
      <c r="F1781" s="92" t="str">
        <f t="shared" si="120"/>
        <v xml:space="preserve">V.  </v>
      </c>
      <c r="G1781" s="92" t="str">
        <f t="shared" si="121"/>
        <v>V.  NASHOTAH</v>
      </c>
      <c r="H1781" s="96">
        <v>67</v>
      </c>
      <c r="I1781" s="96">
        <v>158</v>
      </c>
    </row>
    <row r="1782" spans="1:9" x14ac:dyDescent="0.2">
      <c r="A1782" s="92" t="str">
        <f t="shared" si="118"/>
        <v>67161</v>
      </c>
      <c r="B1782" s="94" t="str">
        <f t="shared" si="119"/>
        <v>67161</v>
      </c>
      <c r="C1782" s="92" t="s">
        <v>1268</v>
      </c>
      <c r="D1782" s="92" t="s">
        <v>46</v>
      </c>
      <c r="E1782" s="92" t="s">
        <v>1280</v>
      </c>
      <c r="F1782" s="92" t="str">
        <f t="shared" si="120"/>
        <v xml:space="preserve">V.  </v>
      </c>
      <c r="G1782" s="92" t="str">
        <f t="shared" si="121"/>
        <v>V.  NORTH PRAIRIE</v>
      </c>
      <c r="H1782" s="96">
        <v>67</v>
      </c>
      <c r="I1782" s="96">
        <v>161</v>
      </c>
    </row>
    <row r="1783" spans="1:9" x14ac:dyDescent="0.2">
      <c r="A1783" s="92" t="str">
        <f t="shared" si="118"/>
        <v>67166</v>
      </c>
      <c r="B1783" s="94" t="str">
        <f t="shared" si="119"/>
        <v>67166</v>
      </c>
      <c r="C1783" s="92" t="s">
        <v>1268</v>
      </c>
      <c r="D1783" s="92" t="s">
        <v>46</v>
      </c>
      <c r="E1783" s="92" t="s">
        <v>1281</v>
      </c>
      <c r="F1783" s="92" t="str">
        <f t="shared" si="120"/>
        <v xml:space="preserve">V.  </v>
      </c>
      <c r="G1783" s="92" t="str">
        <f t="shared" si="121"/>
        <v>V.  OCONOMOWOC LAKE</v>
      </c>
      <c r="H1783" s="96">
        <v>67</v>
      </c>
      <c r="I1783" s="96">
        <v>166</v>
      </c>
    </row>
    <row r="1784" spans="1:9" x14ac:dyDescent="0.2">
      <c r="A1784" s="92" t="str">
        <f t="shared" si="118"/>
        <v>67171</v>
      </c>
      <c r="B1784" s="94" t="str">
        <f t="shared" si="119"/>
        <v>67171</v>
      </c>
      <c r="C1784" s="92" t="s">
        <v>1268</v>
      </c>
      <c r="D1784" s="92" t="s">
        <v>46</v>
      </c>
      <c r="E1784" s="92" t="s">
        <v>1282</v>
      </c>
      <c r="F1784" s="92" t="str">
        <f t="shared" si="120"/>
        <v xml:space="preserve">V.  </v>
      </c>
      <c r="G1784" s="92" t="str">
        <f t="shared" si="121"/>
        <v>V.  PEWAUKEE</v>
      </c>
      <c r="H1784" s="96">
        <v>67</v>
      </c>
      <c r="I1784" s="96">
        <v>171</v>
      </c>
    </row>
    <row r="1785" spans="1:9" x14ac:dyDescent="0.2">
      <c r="A1785" s="92" t="str">
        <f t="shared" si="118"/>
        <v>67172</v>
      </c>
      <c r="B1785" s="94" t="str">
        <f t="shared" si="119"/>
        <v>67172</v>
      </c>
      <c r="C1785" s="92" t="s">
        <v>1268</v>
      </c>
      <c r="D1785" s="92" t="s">
        <v>46</v>
      </c>
      <c r="E1785" s="92" t="s">
        <v>414</v>
      </c>
      <c r="F1785" s="92" t="str">
        <f t="shared" si="120"/>
        <v xml:space="preserve">V.  </v>
      </c>
      <c r="G1785" s="92" t="str">
        <f t="shared" si="121"/>
        <v>V.  SUMMIT</v>
      </c>
      <c r="H1785" s="96">
        <v>67</v>
      </c>
      <c r="I1785" s="96">
        <v>172</v>
      </c>
    </row>
    <row r="1786" spans="1:9" x14ac:dyDescent="0.2">
      <c r="A1786" s="92" t="str">
        <f t="shared" si="118"/>
        <v>67181</v>
      </c>
      <c r="B1786" s="94" t="str">
        <f t="shared" si="119"/>
        <v>67181</v>
      </c>
      <c r="C1786" s="92" t="s">
        <v>1268</v>
      </c>
      <c r="D1786" s="92" t="s">
        <v>46</v>
      </c>
      <c r="E1786" s="92" t="s">
        <v>1283</v>
      </c>
      <c r="F1786" s="92" t="str">
        <f t="shared" si="120"/>
        <v xml:space="preserve">V.  </v>
      </c>
      <c r="G1786" s="92" t="str">
        <f t="shared" si="121"/>
        <v>V.  SUSSEX</v>
      </c>
      <c r="H1786" s="96">
        <v>67</v>
      </c>
      <c r="I1786" s="96">
        <v>181</v>
      </c>
    </row>
    <row r="1787" spans="1:9" x14ac:dyDescent="0.2">
      <c r="A1787" s="92" t="str">
        <f>H1787&amp;I1787</f>
        <v>67186</v>
      </c>
      <c r="B1787" s="94" t="str">
        <f>A1787</f>
        <v>67186</v>
      </c>
      <c r="C1787" s="92" t="s">
        <v>1268</v>
      </c>
      <c r="D1787" s="148" t="s">
        <v>46</v>
      </c>
      <c r="E1787" s="148" t="s">
        <v>1205</v>
      </c>
      <c r="F1787" s="92" t="str">
        <f t="shared" si="120"/>
        <v xml:space="preserve">V.  </v>
      </c>
      <c r="G1787" s="92" t="str">
        <f t="shared" si="121"/>
        <v>V.  VERNON</v>
      </c>
      <c r="H1787" s="149" t="s">
        <v>1540</v>
      </c>
      <c r="I1787" s="149" t="s">
        <v>1541</v>
      </c>
    </row>
    <row r="1788" spans="1:9" x14ac:dyDescent="0.2">
      <c r="A1788" s="92" t="str">
        <f t="shared" si="118"/>
        <v>67191</v>
      </c>
      <c r="B1788" s="94" t="str">
        <f t="shared" si="119"/>
        <v>67191</v>
      </c>
      <c r="C1788" s="92" t="s">
        <v>1268</v>
      </c>
      <c r="D1788" s="92" t="s">
        <v>46</v>
      </c>
      <c r="E1788" s="92" t="s">
        <v>1284</v>
      </c>
      <c r="F1788" s="92" t="str">
        <f t="shared" si="120"/>
        <v xml:space="preserve">V.  </v>
      </c>
      <c r="G1788" s="92" t="str">
        <f t="shared" si="121"/>
        <v>V.  WALES</v>
      </c>
      <c r="H1788" s="96">
        <v>67</v>
      </c>
      <c r="I1788" s="96">
        <v>191</v>
      </c>
    </row>
    <row r="1789" spans="1:9" x14ac:dyDescent="0.2">
      <c r="A1789" s="92" t="str">
        <f>H1789&amp;I1789</f>
        <v>67195</v>
      </c>
      <c r="B1789" s="94" t="str">
        <f>A1789</f>
        <v>67195</v>
      </c>
      <c r="C1789" s="92" t="s">
        <v>1268</v>
      </c>
      <c r="D1789" s="92" t="s">
        <v>46</v>
      </c>
      <c r="E1789" s="148" t="s">
        <v>1268</v>
      </c>
      <c r="F1789" s="92" t="str">
        <f>D1789&amp;".  "</f>
        <v xml:space="preserve">V.  </v>
      </c>
      <c r="G1789" s="92" t="str">
        <f>F1789&amp;E1789</f>
        <v>V.  WAUKESHA</v>
      </c>
      <c r="H1789" s="149" t="s">
        <v>1540</v>
      </c>
      <c r="I1789" s="149" t="s">
        <v>1542</v>
      </c>
    </row>
    <row r="1790" spans="1:9" x14ac:dyDescent="0.2">
      <c r="A1790" s="92" t="str">
        <f t="shared" si="118"/>
        <v>67206</v>
      </c>
      <c r="B1790" s="94" t="str">
        <f t="shared" si="119"/>
        <v>67206</v>
      </c>
      <c r="C1790" s="92" t="s">
        <v>1268</v>
      </c>
      <c r="D1790" s="92" t="s">
        <v>48</v>
      </c>
      <c r="E1790" s="92" t="s">
        <v>1267</v>
      </c>
      <c r="F1790" s="92" t="str">
        <f t="shared" si="120"/>
        <v xml:space="preserve">C.  </v>
      </c>
      <c r="G1790" s="92" t="str">
        <f t="shared" si="121"/>
        <v>C.  BROOKFIELD</v>
      </c>
      <c r="H1790" s="96">
        <v>67</v>
      </c>
      <c r="I1790" s="96">
        <v>206</v>
      </c>
    </row>
    <row r="1791" spans="1:9" x14ac:dyDescent="0.2">
      <c r="A1791" s="92" t="str">
        <f t="shared" si="118"/>
        <v>67216</v>
      </c>
      <c r="B1791" s="94" t="str">
        <f t="shared" si="119"/>
        <v>67216</v>
      </c>
      <c r="C1791" s="92" t="s">
        <v>1268</v>
      </c>
      <c r="D1791" s="92" t="s">
        <v>48</v>
      </c>
      <c r="E1791" s="92" t="s">
        <v>1269</v>
      </c>
      <c r="F1791" s="92" t="str">
        <f t="shared" si="120"/>
        <v xml:space="preserve">C.  </v>
      </c>
      <c r="G1791" s="92" t="str">
        <f t="shared" si="121"/>
        <v>C.  DELAFIELD</v>
      </c>
      <c r="H1791" s="96">
        <v>67</v>
      </c>
      <c r="I1791" s="96">
        <v>216</v>
      </c>
    </row>
    <row r="1792" spans="1:9" x14ac:dyDescent="0.2">
      <c r="A1792" s="92" t="str">
        <f t="shared" si="118"/>
        <v>67250</v>
      </c>
      <c r="B1792" s="94" t="str">
        <f t="shared" si="119"/>
        <v>67250</v>
      </c>
      <c r="C1792" s="92" t="s">
        <v>1268</v>
      </c>
      <c r="D1792" s="92" t="s">
        <v>48</v>
      </c>
      <c r="E1792" s="92" t="s">
        <v>811</v>
      </c>
      <c r="F1792" s="92" t="str">
        <f t="shared" si="120"/>
        <v xml:space="preserve">C.  </v>
      </c>
      <c r="G1792" s="92" t="str">
        <f t="shared" si="121"/>
        <v>C.  MILWAUKEE</v>
      </c>
      <c r="H1792" s="96">
        <v>67</v>
      </c>
      <c r="I1792" s="96">
        <v>250</v>
      </c>
    </row>
    <row r="1793" spans="1:9" x14ac:dyDescent="0.2">
      <c r="A1793" s="92" t="str">
        <f t="shared" si="118"/>
        <v>67251</v>
      </c>
      <c r="B1793" s="94" t="str">
        <f t="shared" si="119"/>
        <v>67251</v>
      </c>
      <c r="C1793" s="92" t="s">
        <v>1268</v>
      </c>
      <c r="D1793" s="92" t="s">
        <v>48</v>
      </c>
      <c r="E1793" s="92" t="s">
        <v>1285</v>
      </c>
      <c r="F1793" s="92" t="str">
        <f t="shared" si="120"/>
        <v xml:space="preserve">C.  </v>
      </c>
      <c r="G1793" s="92" t="str">
        <f t="shared" si="121"/>
        <v>C.  MUSKEGO</v>
      </c>
      <c r="H1793" s="96">
        <v>67</v>
      </c>
      <c r="I1793" s="96">
        <v>251</v>
      </c>
    </row>
    <row r="1794" spans="1:9" x14ac:dyDescent="0.2">
      <c r="A1794" s="92" t="str">
        <f t="shared" si="118"/>
        <v>67261</v>
      </c>
      <c r="B1794" s="94" t="str">
        <f t="shared" si="119"/>
        <v>67261</v>
      </c>
      <c r="C1794" s="92" t="s">
        <v>1268</v>
      </c>
      <c r="D1794" s="92" t="s">
        <v>48</v>
      </c>
      <c r="E1794" s="92" t="s">
        <v>1286</v>
      </c>
      <c r="F1794" s="92" t="str">
        <f t="shared" si="120"/>
        <v xml:space="preserve">C.  </v>
      </c>
      <c r="G1794" s="92" t="str">
        <f t="shared" si="121"/>
        <v>C.  NEW BERLIN</v>
      </c>
      <c r="H1794" s="96">
        <v>67</v>
      </c>
      <c r="I1794" s="96">
        <v>261</v>
      </c>
    </row>
    <row r="1795" spans="1:9" x14ac:dyDescent="0.2">
      <c r="A1795" s="92" t="str">
        <f t="shared" si="118"/>
        <v>67265</v>
      </c>
      <c r="B1795" s="94" t="str">
        <f t="shared" si="119"/>
        <v>67265</v>
      </c>
      <c r="C1795" s="92" t="s">
        <v>1268</v>
      </c>
      <c r="D1795" s="92" t="s">
        <v>48</v>
      </c>
      <c r="E1795" s="92" t="s">
        <v>1272</v>
      </c>
      <c r="F1795" s="92" t="str">
        <f t="shared" si="120"/>
        <v xml:space="preserve">C.  </v>
      </c>
      <c r="G1795" s="92" t="str">
        <f t="shared" si="121"/>
        <v>C.  OCONOMOWOC</v>
      </c>
      <c r="H1795" s="96">
        <v>67</v>
      </c>
      <c r="I1795" s="96">
        <v>265</v>
      </c>
    </row>
    <row r="1796" spans="1:9" x14ac:dyDescent="0.2">
      <c r="A1796" s="92" t="str">
        <f t="shared" si="118"/>
        <v>67270</v>
      </c>
      <c r="B1796" s="94" t="str">
        <f t="shared" si="119"/>
        <v>67270</v>
      </c>
      <c r="C1796" s="92" t="s">
        <v>1268</v>
      </c>
      <c r="D1796" s="92" t="s">
        <v>48</v>
      </c>
      <c r="E1796" s="92" t="s">
        <v>1282</v>
      </c>
      <c r="F1796" s="92" t="str">
        <f t="shared" si="120"/>
        <v xml:space="preserve">C.  </v>
      </c>
      <c r="G1796" s="92" t="str">
        <f t="shared" si="121"/>
        <v>C.  PEWAUKEE</v>
      </c>
      <c r="H1796" s="96">
        <v>67</v>
      </c>
      <c r="I1796" s="96">
        <v>270</v>
      </c>
    </row>
    <row r="1797" spans="1:9" x14ac:dyDescent="0.2">
      <c r="A1797" s="92" t="str">
        <f t="shared" ref="A1797:A1860" si="126">H1797&amp;I1797</f>
        <v>67291</v>
      </c>
      <c r="B1797" s="94" t="str">
        <f t="shared" ref="B1797:B1860" si="127">A1797</f>
        <v>67291</v>
      </c>
      <c r="C1797" s="92" t="s">
        <v>1268</v>
      </c>
      <c r="D1797" s="92" t="s">
        <v>48</v>
      </c>
      <c r="E1797" s="92" t="s">
        <v>1268</v>
      </c>
      <c r="F1797" s="92" t="str">
        <f t="shared" ref="F1797:F1860" si="128">D1797&amp;".  "</f>
        <v xml:space="preserve">C.  </v>
      </c>
      <c r="G1797" s="92" t="str">
        <f t="shared" ref="G1797:G1860" si="129">F1797&amp;E1797</f>
        <v>C.  WAUKESHA</v>
      </c>
      <c r="H1797" s="96">
        <v>67</v>
      </c>
      <c r="I1797" s="96">
        <v>291</v>
      </c>
    </row>
    <row r="1798" spans="1:9" x14ac:dyDescent="0.2">
      <c r="A1798" s="92" t="str">
        <f t="shared" si="126"/>
        <v>68002</v>
      </c>
      <c r="B1798" s="94" t="str">
        <f t="shared" si="127"/>
        <v>68002</v>
      </c>
      <c r="C1798" s="92" t="s">
        <v>1287</v>
      </c>
      <c r="D1798" s="92" t="s">
        <v>28</v>
      </c>
      <c r="E1798" s="92" t="s">
        <v>908</v>
      </c>
      <c r="F1798" s="92" t="str">
        <f t="shared" si="128"/>
        <v xml:space="preserve">T.  </v>
      </c>
      <c r="G1798" s="92" t="str">
        <f t="shared" si="129"/>
        <v>T.  BEAR CREEK</v>
      </c>
      <c r="H1798" s="96">
        <v>68</v>
      </c>
      <c r="I1798" s="96" t="s">
        <v>1368</v>
      </c>
    </row>
    <row r="1799" spans="1:9" x14ac:dyDescent="0.2">
      <c r="A1799" s="92" t="str">
        <f t="shared" si="126"/>
        <v>68004</v>
      </c>
      <c r="B1799" s="94" t="str">
        <f t="shared" si="127"/>
        <v>68004</v>
      </c>
      <c r="C1799" s="92" t="s">
        <v>1287</v>
      </c>
      <c r="D1799" s="92" t="s">
        <v>28</v>
      </c>
      <c r="E1799" s="92" t="s">
        <v>263</v>
      </c>
      <c r="F1799" s="92" t="str">
        <f t="shared" si="128"/>
        <v xml:space="preserve">T.  </v>
      </c>
      <c r="G1799" s="92" t="str">
        <f t="shared" si="129"/>
        <v>T.  CALEDONIA</v>
      </c>
      <c r="H1799" s="96">
        <v>68</v>
      </c>
      <c r="I1799" s="96" t="s">
        <v>1352</v>
      </c>
    </row>
    <row r="1800" spans="1:9" x14ac:dyDescent="0.2">
      <c r="A1800" s="92" t="str">
        <f t="shared" si="126"/>
        <v>68006</v>
      </c>
      <c r="B1800" s="94" t="str">
        <f t="shared" si="127"/>
        <v>68006</v>
      </c>
      <c r="C1800" s="92" t="s">
        <v>1287</v>
      </c>
      <c r="D1800" s="92" t="s">
        <v>28</v>
      </c>
      <c r="E1800" s="92" t="s">
        <v>1020</v>
      </c>
      <c r="F1800" s="92" t="str">
        <f t="shared" si="128"/>
        <v xml:space="preserve">T.  </v>
      </c>
      <c r="G1800" s="92" t="str">
        <f t="shared" si="129"/>
        <v>T.  DAYTON</v>
      </c>
      <c r="H1800" s="96">
        <v>68</v>
      </c>
      <c r="I1800" s="96" t="s">
        <v>1353</v>
      </c>
    </row>
    <row r="1801" spans="1:9" x14ac:dyDescent="0.2">
      <c r="A1801" s="92" t="str">
        <f t="shared" si="126"/>
        <v>68008</v>
      </c>
      <c r="B1801" s="94" t="str">
        <f t="shared" si="127"/>
        <v>68008</v>
      </c>
      <c r="C1801" s="92" t="s">
        <v>1287</v>
      </c>
      <c r="D1801" s="92" t="s">
        <v>28</v>
      </c>
      <c r="E1801" s="92" t="s">
        <v>1288</v>
      </c>
      <c r="F1801" s="92" t="str">
        <f t="shared" si="128"/>
        <v xml:space="preserve">T.  </v>
      </c>
      <c r="G1801" s="92" t="str">
        <f t="shared" si="129"/>
        <v>T.  DUPONT</v>
      </c>
      <c r="H1801" s="96">
        <v>68</v>
      </c>
      <c r="I1801" s="96" t="s">
        <v>1354</v>
      </c>
    </row>
    <row r="1802" spans="1:9" x14ac:dyDescent="0.2">
      <c r="A1802" s="92" t="str">
        <f t="shared" si="126"/>
        <v>68010</v>
      </c>
      <c r="B1802" s="94" t="str">
        <f t="shared" si="127"/>
        <v>68010</v>
      </c>
      <c r="C1802" s="92" t="s">
        <v>1287</v>
      </c>
      <c r="D1802" s="92" t="s">
        <v>28</v>
      </c>
      <c r="E1802" s="92" t="s">
        <v>609</v>
      </c>
      <c r="F1802" s="92" t="str">
        <f t="shared" si="128"/>
        <v xml:space="preserve">T.  </v>
      </c>
      <c r="G1802" s="92" t="str">
        <f t="shared" si="129"/>
        <v>T.  FARMINGTON</v>
      </c>
      <c r="H1802" s="96">
        <v>68</v>
      </c>
      <c r="I1802" s="96" t="s">
        <v>1355</v>
      </c>
    </row>
    <row r="1803" spans="1:9" x14ac:dyDescent="0.2">
      <c r="A1803" s="92" t="str">
        <f t="shared" si="126"/>
        <v>68012</v>
      </c>
      <c r="B1803" s="94" t="str">
        <f t="shared" si="127"/>
        <v>68012</v>
      </c>
      <c r="C1803" s="92" t="s">
        <v>1287</v>
      </c>
      <c r="D1803" s="92" t="s">
        <v>28</v>
      </c>
      <c r="E1803" s="92" t="s">
        <v>229</v>
      </c>
      <c r="F1803" s="92" t="str">
        <f t="shared" si="128"/>
        <v xml:space="preserve">T.  </v>
      </c>
      <c r="G1803" s="92" t="str">
        <f t="shared" si="129"/>
        <v>T.  FREMONT</v>
      </c>
      <c r="H1803" s="96">
        <v>68</v>
      </c>
      <c r="I1803" s="96" t="s">
        <v>1356</v>
      </c>
    </row>
    <row r="1804" spans="1:9" x14ac:dyDescent="0.2">
      <c r="A1804" s="92" t="str">
        <f t="shared" si="126"/>
        <v>68014</v>
      </c>
      <c r="B1804" s="94" t="str">
        <f t="shared" si="127"/>
        <v>68014</v>
      </c>
      <c r="C1804" s="92" t="s">
        <v>1287</v>
      </c>
      <c r="D1804" s="92" t="s">
        <v>28</v>
      </c>
      <c r="E1804" s="92" t="s">
        <v>184</v>
      </c>
      <c r="F1804" s="92" t="str">
        <f t="shared" si="128"/>
        <v xml:space="preserve">T.  </v>
      </c>
      <c r="G1804" s="92" t="str">
        <f t="shared" si="129"/>
        <v>T.  HARRISON</v>
      </c>
      <c r="H1804" s="96">
        <v>68</v>
      </c>
      <c r="I1804" s="96" t="s">
        <v>1357</v>
      </c>
    </row>
    <row r="1805" spans="1:9" x14ac:dyDescent="0.2">
      <c r="A1805" s="92" t="str">
        <f t="shared" si="126"/>
        <v>68016</v>
      </c>
      <c r="B1805" s="94" t="str">
        <f t="shared" si="127"/>
        <v>68016</v>
      </c>
      <c r="C1805" s="92" t="s">
        <v>1287</v>
      </c>
      <c r="D1805" s="92" t="s">
        <v>28</v>
      </c>
      <c r="E1805" s="92" t="s">
        <v>1289</v>
      </c>
      <c r="F1805" s="92" t="str">
        <f t="shared" si="128"/>
        <v xml:space="preserve">T.  </v>
      </c>
      <c r="G1805" s="92" t="str">
        <f t="shared" si="129"/>
        <v>T.  HELVETIA</v>
      </c>
      <c r="H1805" s="96">
        <v>68</v>
      </c>
      <c r="I1805" s="96" t="s">
        <v>1358</v>
      </c>
    </row>
    <row r="1806" spans="1:9" x14ac:dyDescent="0.2">
      <c r="A1806" s="92" t="str">
        <f t="shared" si="126"/>
        <v>68018</v>
      </c>
      <c r="B1806" s="94" t="str">
        <f t="shared" si="127"/>
        <v>68018</v>
      </c>
      <c r="C1806" s="92" t="s">
        <v>1287</v>
      </c>
      <c r="D1806" s="92" t="s">
        <v>28</v>
      </c>
      <c r="E1806" s="92" t="s">
        <v>1290</v>
      </c>
      <c r="F1806" s="92" t="str">
        <f t="shared" si="128"/>
        <v xml:space="preserve">T.  </v>
      </c>
      <c r="G1806" s="92" t="str">
        <f t="shared" si="129"/>
        <v>T.  IOLA</v>
      </c>
      <c r="H1806" s="96">
        <v>68</v>
      </c>
      <c r="I1806" s="96" t="s">
        <v>1359</v>
      </c>
    </row>
    <row r="1807" spans="1:9" x14ac:dyDescent="0.2">
      <c r="A1807" s="92" t="str">
        <f t="shared" si="126"/>
        <v>68020</v>
      </c>
      <c r="B1807" s="94" t="str">
        <f t="shared" si="127"/>
        <v>68020</v>
      </c>
      <c r="C1807" s="92" t="s">
        <v>1287</v>
      </c>
      <c r="D1807" s="92" t="s">
        <v>28</v>
      </c>
      <c r="E1807" s="92" t="s">
        <v>1291</v>
      </c>
      <c r="F1807" s="92" t="str">
        <f t="shared" si="128"/>
        <v xml:space="preserve">T.  </v>
      </c>
      <c r="G1807" s="92" t="str">
        <f t="shared" si="129"/>
        <v>T.  LARRABEE</v>
      </c>
      <c r="H1807" s="96">
        <v>68</v>
      </c>
      <c r="I1807" s="96" t="s">
        <v>1360</v>
      </c>
    </row>
    <row r="1808" spans="1:9" x14ac:dyDescent="0.2">
      <c r="A1808" s="92" t="str">
        <f t="shared" si="126"/>
        <v>68022</v>
      </c>
      <c r="B1808" s="94" t="str">
        <f t="shared" si="127"/>
        <v>68022</v>
      </c>
      <c r="C1808" s="92" t="s">
        <v>1287</v>
      </c>
      <c r="D1808" s="92" t="s">
        <v>28</v>
      </c>
      <c r="E1808" s="92" t="s">
        <v>366</v>
      </c>
      <c r="F1808" s="92" t="str">
        <f t="shared" si="128"/>
        <v xml:space="preserve">T.  </v>
      </c>
      <c r="G1808" s="92" t="str">
        <f t="shared" si="129"/>
        <v>T.  LEBANON</v>
      </c>
      <c r="H1808" s="96">
        <v>68</v>
      </c>
      <c r="I1808" s="96" t="s">
        <v>1361</v>
      </c>
    </row>
    <row r="1809" spans="1:9" x14ac:dyDescent="0.2">
      <c r="A1809" s="92" t="str">
        <f t="shared" si="126"/>
        <v>68024</v>
      </c>
      <c r="B1809" s="94" t="str">
        <f t="shared" si="127"/>
        <v>68024</v>
      </c>
      <c r="C1809" s="92" t="s">
        <v>1287</v>
      </c>
      <c r="D1809" s="92" t="s">
        <v>28</v>
      </c>
      <c r="E1809" s="92" t="s">
        <v>1292</v>
      </c>
      <c r="F1809" s="92" t="str">
        <f t="shared" si="128"/>
        <v xml:space="preserve">T.  </v>
      </c>
      <c r="G1809" s="92" t="str">
        <f t="shared" si="129"/>
        <v>T.  LIND</v>
      </c>
      <c r="H1809" s="96">
        <v>68</v>
      </c>
      <c r="I1809" s="96" t="s">
        <v>1362</v>
      </c>
    </row>
    <row r="1810" spans="1:9" x14ac:dyDescent="0.2">
      <c r="A1810" s="92" t="str">
        <f t="shared" si="126"/>
        <v>68026</v>
      </c>
      <c r="B1810" s="94" t="str">
        <f t="shared" si="127"/>
        <v>68026</v>
      </c>
      <c r="C1810" s="92" t="s">
        <v>1287</v>
      </c>
      <c r="D1810" s="92" t="s">
        <v>28</v>
      </c>
      <c r="E1810" s="92" t="s">
        <v>1293</v>
      </c>
      <c r="F1810" s="92" t="str">
        <f t="shared" si="128"/>
        <v xml:space="preserve">T.  </v>
      </c>
      <c r="G1810" s="92" t="str">
        <f t="shared" si="129"/>
        <v>T.  LITTLE WOLF</v>
      </c>
      <c r="H1810" s="96">
        <v>68</v>
      </c>
      <c r="I1810" s="96" t="s">
        <v>1363</v>
      </c>
    </row>
    <row r="1811" spans="1:9" x14ac:dyDescent="0.2">
      <c r="A1811" s="92" t="str">
        <f t="shared" si="126"/>
        <v>68028</v>
      </c>
      <c r="B1811" s="94" t="str">
        <f t="shared" si="127"/>
        <v>68028</v>
      </c>
      <c r="C1811" s="92" t="s">
        <v>1287</v>
      </c>
      <c r="D1811" s="92" t="s">
        <v>28</v>
      </c>
      <c r="E1811" s="92" t="s">
        <v>1294</v>
      </c>
      <c r="F1811" s="92" t="str">
        <f t="shared" si="128"/>
        <v xml:space="preserve">T.  </v>
      </c>
      <c r="G1811" s="92" t="str">
        <f t="shared" si="129"/>
        <v>T.  MATTESON</v>
      </c>
      <c r="H1811" s="96">
        <v>68</v>
      </c>
      <c r="I1811" s="96" t="s">
        <v>1364</v>
      </c>
    </row>
    <row r="1812" spans="1:9" x14ac:dyDescent="0.2">
      <c r="A1812" s="92" t="str">
        <f t="shared" si="126"/>
        <v>68030</v>
      </c>
      <c r="B1812" s="94" t="str">
        <f t="shared" si="127"/>
        <v>68030</v>
      </c>
      <c r="C1812" s="92" t="s">
        <v>1287</v>
      </c>
      <c r="D1812" s="92" t="s">
        <v>28</v>
      </c>
      <c r="E1812" s="92" t="s">
        <v>1295</v>
      </c>
      <c r="F1812" s="92" t="str">
        <f t="shared" si="128"/>
        <v xml:space="preserve">T.  </v>
      </c>
      <c r="G1812" s="92" t="str">
        <f t="shared" si="129"/>
        <v>T.  MUKWA</v>
      </c>
      <c r="H1812" s="96">
        <v>68</v>
      </c>
      <c r="I1812" s="96" t="s">
        <v>1365</v>
      </c>
    </row>
    <row r="1813" spans="1:9" x14ac:dyDescent="0.2">
      <c r="A1813" s="92" t="str">
        <f t="shared" si="126"/>
        <v>68032</v>
      </c>
      <c r="B1813" s="94" t="str">
        <f t="shared" si="127"/>
        <v>68032</v>
      </c>
      <c r="C1813" s="92" t="s">
        <v>1287</v>
      </c>
      <c r="D1813" s="92" t="s">
        <v>28</v>
      </c>
      <c r="E1813" s="92" t="s">
        <v>1296</v>
      </c>
      <c r="F1813" s="92" t="str">
        <f t="shared" si="128"/>
        <v xml:space="preserve">T.  </v>
      </c>
      <c r="G1813" s="92" t="str">
        <f t="shared" si="129"/>
        <v>T.  ROYALTON</v>
      </c>
      <c r="H1813" s="96">
        <v>68</v>
      </c>
      <c r="I1813" s="96" t="s">
        <v>1366</v>
      </c>
    </row>
    <row r="1814" spans="1:9" x14ac:dyDescent="0.2">
      <c r="A1814" s="92" t="str">
        <f t="shared" si="126"/>
        <v>68034</v>
      </c>
      <c r="B1814" s="94" t="str">
        <f t="shared" si="127"/>
        <v>68034</v>
      </c>
      <c r="C1814" s="92" t="s">
        <v>1287</v>
      </c>
      <c r="D1814" s="92" t="s">
        <v>28</v>
      </c>
      <c r="E1814" s="92" t="s">
        <v>1297</v>
      </c>
      <c r="F1814" s="92" t="str">
        <f t="shared" si="128"/>
        <v xml:space="preserve">T.  </v>
      </c>
      <c r="G1814" s="92" t="str">
        <f t="shared" si="129"/>
        <v>T.  SAINT LAWRENCE</v>
      </c>
      <c r="H1814" s="96">
        <v>68</v>
      </c>
      <c r="I1814" s="96" t="s">
        <v>1367</v>
      </c>
    </row>
    <row r="1815" spans="1:9" x14ac:dyDescent="0.2">
      <c r="A1815" s="92" t="str">
        <f t="shared" si="126"/>
        <v>68036</v>
      </c>
      <c r="B1815" s="94" t="str">
        <f t="shared" si="127"/>
        <v>68036</v>
      </c>
      <c r="C1815" s="92" t="s">
        <v>1287</v>
      </c>
      <c r="D1815" s="92" t="s">
        <v>28</v>
      </c>
      <c r="E1815" s="92" t="s">
        <v>1298</v>
      </c>
      <c r="F1815" s="92" t="str">
        <f t="shared" si="128"/>
        <v xml:space="preserve">T.  </v>
      </c>
      <c r="G1815" s="92" t="str">
        <f t="shared" si="129"/>
        <v>T.  SCANDINAVIA</v>
      </c>
      <c r="H1815" s="96">
        <v>68</v>
      </c>
      <c r="I1815" s="96" t="s">
        <v>1370</v>
      </c>
    </row>
    <row r="1816" spans="1:9" x14ac:dyDescent="0.2">
      <c r="A1816" s="92" t="str">
        <f t="shared" si="126"/>
        <v>68038</v>
      </c>
      <c r="B1816" s="94" t="str">
        <f t="shared" si="127"/>
        <v>68038</v>
      </c>
      <c r="C1816" s="92" t="s">
        <v>1287</v>
      </c>
      <c r="D1816" s="92" t="s">
        <v>28</v>
      </c>
      <c r="E1816" s="92" t="s">
        <v>174</v>
      </c>
      <c r="F1816" s="92" t="str">
        <f t="shared" si="128"/>
        <v xml:space="preserve">T.  </v>
      </c>
      <c r="G1816" s="92" t="str">
        <f t="shared" si="129"/>
        <v>T.  UNION</v>
      </c>
      <c r="H1816" s="96">
        <v>68</v>
      </c>
      <c r="I1816" s="96" t="s">
        <v>1371</v>
      </c>
    </row>
    <row r="1817" spans="1:9" x14ac:dyDescent="0.2">
      <c r="A1817" s="92" t="str">
        <f t="shared" si="126"/>
        <v>68040</v>
      </c>
      <c r="B1817" s="94" t="str">
        <f t="shared" si="127"/>
        <v>68040</v>
      </c>
      <c r="C1817" s="92" t="s">
        <v>1287</v>
      </c>
      <c r="D1817" s="92" t="s">
        <v>28</v>
      </c>
      <c r="E1817" s="92" t="s">
        <v>1287</v>
      </c>
      <c r="F1817" s="92" t="str">
        <f t="shared" si="128"/>
        <v xml:space="preserve">T.  </v>
      </c>
      <c r="G1817" s="92" t="str">
        <f t="shared" si="129"/>
        <v>T.  WAUPACA</v>
      </c>
      <c r="H1817" s="96">
        <v>68</v>
      </c>
      <c r="I1817" s="96" t="s">
        <v>1372</v>
      </c>
    </row>
    <row r="1818" spans="1:9" x14ac:dyDescent="0.2">
      <c r="A1818" s="92" t="str">
        <f t="shared" si="126"/>
        <v>68042</v>
      </c>
      <c r="B1818" s="94" t="str">
        <f t="shared" si="127"/>
        <v>68042</v>
      </c>
      <c r="C1818" s="92" t="s">
        <v>1287</v>
      </c>
      <c r="D1818" s="92" t="s">
        <v>28</v>
      </c>
      <c r="E1818" s="92" t="s">
        <v>1299</v>
      </c>
      <c r="F1818" s="92" t="str">
        <f t="shared" si="128"/>
        <v xml:space="preserve">T.  </v>
      </c>
      <c r="G1818" s="92" t="str">
        <f t="shared" si="129"/>
        <v>T.  WEYAUWEGA</v>
      </c>
      <c r="H1818" s="96">
        <v>68</v>
      </c>
      <c r="I1818" s="96" t="s">
        <v>1373</v>
      </c>
    </row>
    <row r="1819" spans="1:9" x14ac:dyDescent="0.2">
      <c r="A1819" s="92" t="str">
        <f t="shared" si="126"/>
        <v>68044</v>
      </c>
      <c r="B1819" s="94" t="str">
        <f t="shared" si="127"/>
        <v>68044</v>
      </c>
      <c r="C1819" s="92" t="s">
        <v>1287</v>
      </c>
      <c r="D1819" s="92" t="s">
        <v>28</v>
      </c>
      <c r="E1819" s="92" t="s">
        <v>571</v>
      </c>
      <c r="F1819" s="92" t="str">
        <f t="shared" si="128"/>
        <v xml:space="preserve">T.  </v>
      </c>
      <c r="G1819" s="92" t="str">
        <f t="shared" si="129"/>
        <v>T.  WYOMING</v>
      </c>
      <c r="H1819" s="96">
        <v>68</v>
      </c>
      <c r="I1819" s="96" t="s">
        <v>1374</v>
      </c>
    </row>
    <row r="1820" spans="1:9" x14ac:dyDescent="0.2">
      <c r="A1820" s="92" t="str">
        <f t="shared" si="126"/>
        <v>68106</v>
      </c>
      <c r="B1820" s="94" t="str">
        <f t="shared" si="127"/>
        <v>68106</v>
      </c>
      <c r="C1820" s="92" t="s">
        <v>1287</v>
      </c>
      <c r="D1820" s="92" t="s">
        <v>46</v>
      </c>
      <c r="E1820" s="92" t="s">
        <v>1051</v>
      </c>
      <c r="F1820" s="92" t="str">
        <f t="shared" si="128"/>
        <v xml:space="preserve">V.  </v>
      </c>
      <c r="G1820" s="92" t="str">
        <f t="shared" si="129"/>
        <v>V.  BIG FALLS</v>
      </c>
      <c r="H1820" s="96">
        <v>68</v>
      </c>
      <c r="I1820" s="96">
        <v>106</v>
      </c>
    </row>
    <row r="1821" spans="1:9" x14ac:dyDescent="0.2">
      <c r="A1821" s="92" t="str">
        <f t="shared" si="126"/>
        <v>68121</v>
      </c>
      <c r="B1821" s="94" t="str">
        <f t="shared" si="127"/>
        <v>68121</v>
      </c>
      <c r="C1821" s="92" t="s">
        <v>1287</v>
      </c>
      <c r="D1821" s="92" t="s">
        <v>46</v>
      </c>
      <c r="E1821" s="92" t="s">
        <v>1300</v>
      </c>
      <c r="F1821" s="92" t="str">
        <f t="shared" si="128"/>
        <v xml:space="preserve">V.  </v>
      </c>
      <c r="G1821" s="92" t="str">
        <f t="shared" si="129"/>
        <v>V.  EMBARRASS</v>
      </c>
      <c r="H1821" s="96">
        <v>68</v>
      </c>
      <c r="I1821" s="96">
        <v>121</v>
      </c>
    </row>
    <row r="1822" spans="1:9" x14ac:dyDescent="0.2">
      <c r="A1822" s="92" t="str">
        <f t="shared" si="126"/>
        <v>68126</v>
      </c>
      <c r="B1822" s="94" t="str">
        <f t="shared" si="127"/>
        <v>68126</v>
      </c>
      <c r="C1822" s="92" t="s">
        <v>1287</v>
      </c>
      <c r="D1822" s="92" t="s">
        <v>46</v>
      </c>
      <c r="E1822" s="92" t="s">
        <v>229</v>
      </c>
      <c r="F1822" s="92" t="str">
        <f t="shared" si="128"/>
        <v xml:space="preserve">V.  </v>
      </c>
      <c r="G1822" s="92" t="str">
        <f t="shared" si="129"/>
        <v>V.  FREMONT</v>
      </c>
      <c r="H1822" s="96">
        <v>68</v>
      </c>
      <c r="I1822" s="96">
        <v>126</v>
      </c>
    </row>
    <row r="1823" spans="1:9" x14ac:dyDescent="0.2">
      <c r="A1823" s="92" t="str">
        <f t="shared" si="126"/>
        <v>68141</v>
      </c>
      <c r="B1823" s="94" t="str">
        <f t="shared" si="127"/>
        <v>68141</v>
      </c>
      <c r="C1823" s="92" t="s">
        <v>1287</v>
      </c>
      <c r="D1823" s="92" t="s">
        <v>46</v>
      </c>
      <c r="E1823" s="92" t="s">
        <v>1290</v>
      </c>
      <c r="F1823" s="92" t="str">
        <f t="shared" si="128"/>
        <v xml:space="preserve">V.  </v>
      </c>
      <c r="G1823" s="92" t="str">
        <f t="shared" si="129"/>
        <v>V.  IOLA</v>
      </c>
      <c r="H1823" s="96">
        <v>68</v>
      </c>
      <c r="I1823" s="96">
        <v>141</v>
      </c>
    </row>
    <row r="1824" spans="1:9" x14ac:dyDescent="0.2">
      <c r="A1824" s="92" t="str">
        <f t="shared" si="126"/>
        <v>68165</v>
      </c>
      <c r="B1824" s="94" t="str">
        <f t="shared" si="127"/>
        <v>68165</v>
      </c>
      <c r="C1824" s="92" t="s">
        <v>1287</v>
      </c>
      <c r="D1824" s="92" t="s">
        <v>46</v>
      </c>
      <c r="E1824" s="92" t="s">
        <v>1301</v>
      </c>
      <c r="F1824" s="92" t="str">
        <f t="shared" si="128"/>
        <v xml:space="preserve">V.  </v>
      </c>
      <c r="G1824" s="92" t="str">
        <f t="shared" si="129"/>
        <v>V.  OGDENSBURG</v>
      </c>
      <c r="H1824" s="96">
        <v>68</v>
      </c>
      <c r="I1824" s="96">
        <v>165</v>
      </c>
    </row>
    <row r="1825" spans="1:9" x14ac:dyDescent="0.2">
      <c r="A1825" s="92" t="str">
        <f t="shared" si="126"/>
        <v>68181</v>
      </c>
      <c r="B1825" s="94" t="str">
        <f t="shared" si="127"/>
        <v>68181</v>
      </c>
      <c r="C1825" s="92" t="s">
        <v>1287</v>
      </c>
      <c r="D1825" s="92" t="s">
        <v>46</v>
      </c>
      <c r="E1825" s="92" t="s">
        <v>1298</v>
      </c>
      <c r="F1825" s="92" t="str">
        <f t="shared" si="128"/>
        <v xml:space="preserve">V.  </v>
      </c>
      <c r="G1825" s="92" t="str">
        <f t="shared" si="129"/>
        <v>V.  SCANDINAVIA</v>
      </c>
      <c r="H1825" s="96">
        <v>68</v>
      </c>
      <c r="I1825" s="96">
        <v>181</v>
      </c>
    </row>
    <row r="1826" spans="1:9" x14ac:dyDescent="0.2">
      <c r="A1826" s="92" t="str">
        <f t="shared" si="126"/>
        <v>68211</v>
      </c>
      <c r="B1826" s="94" t="str">
        <f t="shared" si="127"/>
        <v>68211</v>
      </c>
      <c r="C1826" s="92" t="s">
        <v>1287</v>
      </c>
      <c r="D1826" s="92" t="s">
        <v>48</v>
      </c>
      <c r="E1826" s="92" t="s">
        <v>1302</v>
      </c>
      <c r="F1826" s="92" t="str">
        <f t="shared" si="128"/>
        <v xml:space="preserve">C.  </v>
      </c>
      <c r="G1826" s="92" t="str">
        <f t="shared" si="129"/>
        <v>C.  CLINTONVILLE</v>
      </c>
      <c r="H1826" s="96">
        <v>68</v>
      </c>
      <c r="I1826" s="96">
        <v>211</v>
      </c>
    </row>
    <row r="1827" spans="1:9" x14ac:dyDescent="0.2">
      <c r="A1827" s="92" t="str">
        <f t="shared" si="126"/>
        <v>68251</v>
      </c>
      <c r="B1827" s="94" t="str">
        <f t="shared" si="127"/>
        <v>68251</v>
      </c>
      <c r="C1827" s="92" t="s">
        <v>1287</v>
      </c>
      <c r="D1827" s="92" t="s">
        <v>48</v>
      </c>
      <c r="E1827" s="92" t="s">
        <v>1303</v>
      </c>
      <c r="F1827" s="92" t="str">
        <f t="shared" si="128"/>
        <v xml:space="preserve">C.  </v>
      </c>
      <c r="G1827" s="92" t="str">
        <f t="shared" si="129"/>
        <v>C.  MANAWA</v>
      </c>
      <c r="H1827" s="96">
        <v>68</v>
      </c>
      <c r="I1827" s="96">
        <v>251</v>
      </c>
    </row>
    <row r="1828" spans="1:9" x14ac:dyDescent="0.2">
      <c r="A1828" s="92" t="str">
        <f t="shared" si="126"/>
        <v>68252</v>
      </c>
      <c r="B1828" s="94" t="str">
        <f t="shared" si="127"/>
        <v>68252</v>
      </c>
      <c r="C1828" s="92" t="s">
        <v>1287</v>
      </c>
      <c r="D1828" s="92" t="s">
        <v>48</v>
      </c>
      <c r="E1828" s="92" t="s">
        <v>511</v>
      </c>
      <c r="F1828" s="92" t="str">
        <f t="shared" si="128"/>
        <v xml:space="preserve">C.  </v>
      </c>
      <c r="G1828" s="92" t="str">
        <f t="shared" si="129"/>
        <v>C.  MARION</v>
      </c>
      <c r="H1828" s="96">
        <v>68</v>
      </c>
      <c r="I1828" s="96">
        <v>252</v>
      </c>
    </row>
    <row r="1829" spans="1:9" x14ac:dyDescent="0.2">
      <c r="A1829" s="92" t="str">
        <f t="shared" si="126"/>
        <v>68261</v>
      </c>
      <c r="B1829" s="94" t="str">
        <f t="shared" si="127"/>
        <v>68261</v>
      </c>
      <c r="C1829" s="92" t="s">
        <v>1287</v>
      </c>
      <c r="D1829" s="92" t="s">
        <v>48</v>
      </c>
      <c r="E1829" s="92" t="s">
        <v>915</v>
      </c>
      <c r="F1829" s="92" t="str">
        <f t="shared" si="128"/>
        <v xml:space="preserve">C.  </v>
      </c>
      <c r="G1829" s="92" t="str">
        <f t="shared" si="129"/>
        <v>C.  NEW LONDON</v>
      </c>
      <c r="H1829" s="96">
        <v>68</v>
      </c>
      <c r="I1829" s="96">
        <v>261</v>
      </c>
    </row>
    <row r="1830" spans="1:9" x14ac:dyDescent="0.2">
      <c r="A1830" s="92" t="str">
        <f t="shared" si="126"/>
        <v>68291</v>
      </c>
      <c r="B1830" s="94" t="str">
        <f t="shared" si="127"/>
        <v>68291</v>
      </c>
      <c r="C1830" s="92" t="s">
        <v>1287</v>
      </c>
      <c r="D1830" s="92" t="s">
        <v>48</v>
      </c>
      <c r="E1830" s="92" t="s">
        <v>1287</v>
      </c>
      <c r="F1830" s="92" t="str">
        <f t="shared" si="128"/>
        <v xml:space="preserve">C.  </v>
      </c>
      <c r="G1830" s="92" t="str">
        <f t="shared" si="129"/>
        <v>C.  WAUPACA</v>
      </c>
      <c r="H1830" s="96">
        <v>68</v>
      </c>
      <c r="I1830" s="96">
        <v>291</v>
      </c>
    </row>
    <row r="1831" spans="1:9" x14ac:dyDescent="0.2">
      <c r="A1831" s="92" t="str">
        <f t="shared" si="126"/>
        <v>68292</v>
      </c>
      <c r="B1831" s="94" t="str">
        <f t="shared" si="127"/>
        <v>68292</v>
      </c>
      <c r="C1831" s="92" t="s">
        <v>1287</v>
      </c>
      <c r="D1831" s="92" t="s">
        <v>48</v>
      </c>
      <c r="E1831" s="92" t="s">
        <v>1299</v>
      </c>
      <c r="F1831" s="92" t="str">
        <f t="shared" si="128"/>
        <v xml:space="preserve">C.  </v>
      </c>
      <c r="G1831" s="92" t="str">
        <f t="shared" si="129"/>
        <v>C.  WEYAUWEGA</v>
      </c>
      <c r="H1831" s="96">
        <v>68</v>
      </c>
      <c r="I1831" s="96">
        <v>292</v>
      </c>
    </row>
    <row r="1832" spans="1:9" x14ac:dyDescent="0.2">
      <c r="A1832" s="92" t="str">
        <f t="shared" si="126"/>
        <v>69002</v>
      </c>
      <c r="B1832" s="94" t="str">
        <f t="shared" si="127"/>
        <v>69002</v>
      </c>
      <c r="C1832" s="92" t="s">
        <v>1304</v>
      </c>
      <c r="D1832" s="92" t="s">
        <v>28</v>
      </c>
      <c r="E1832" s="92" t="s">
        <v>453</v>
      </c>
      <c r="F1832" s="92" t="str">
        <f t="shared" si="128"/>
        <v xml:space="preserve">T.  </v>
      </c>
      <c r="G1832" s="92" t="str">
        <f t="shared" si="129"/>
        <v>T.  AURORA</v>
      </c>
      <c r="H1832" s="96">
        <v>69</v>
      </c>
      <c r="I1832" s="96" t="s">
        <v>1368</v>
      </c>
    </row>
    <row r="1833" spans="1:9" x14ac:dyDescent="0.2">
      <c r="A1833" s="92" t="str">
        <f t="shared" si="126"/>
        <v>69004</v>
      </c>
      <c r="B1833" s="94" t="str">
        <f t="shared" si="127"/>
        <v>69004</v>
      </c>
      <c r="C1833" s="92" t="s">
        <v>1304</v>
      </c>
      <c r="D1833" s="92" t="s">
        <v>28</v>
      </c>
      <c r="E1833" s="92" t="s">
        <v>1229</v>
      </c>
      <c r="F1833" s="92" t="str">
        <f t="shared" si="128"/>
        <v xml:space="preserve">T.  </v>
      </c>
      <c r="G1833" s="92" t="str">
        <f t="shared" si="129"/>
        <v>T.  BLOOMFIELD</v>
      </c>
      <c r="H1833" s="96">
        <v>69</v>
      </c>
      <c r="I1833" s="96" t="s">
        <v>1352</v>
      </c>
    </row>
    <row r="1834" spans="1:9" x14ac:dyDescent="0.2">
      <c r="A1834" s="92" t="str">
        <f t="shared" si="126"/>
        <v>69006</v>
      </c>
      <c r="B1834" s="94" t="str">
        <f t="shared" si="127"/>
        <v>69006</v>
      </c>
      <c r="C1834" s="92" t="s">
        <v>1304</v>
      </c>
      <c r="D1834" s="92" t="s">
        <v>28</v>
      </c>
      <c r="E1834" s="92" t="s">
        <v>1305</v>
      </c>
      <c r="F1834" s="92" t="str">
        <f t="shared" si="128"/>
        <v xml:space="preserve">T.  </v>
      </c>
      <c r="G1834" s="92" t="str">
        <f t="shared" si="129"/>
        <v>T.  COLOMA</v>
      </c>
      <c r="H1834" s="96">
        <v>69</v>
      </c>
      <c r="I1834" s="96" t="s">
        <v>1353</v>
      </c>
    </row>
    <row r="1835" spans="1:9" x14ac:dyDescent="0.2">
      <c r="A1835" s="92" t="str">
        <f t="shared" si="126"/>
        <v>69008</v>
      </c>
      <c r="B1835" s="94" t="str">
        <f t="shared" si="127"/>
        <v>69008</v>
      </c>
      <c r="C1835" s="92" t="s">
        <v>1304</v>
      </c>
      <c r="D1835" s="92" t="s">
        <v>28</v>
      </c>
      <c r="E1835" s="92" t="s">
        <v>1306</v>
      </c>
      <c r="F1835" s="92" t="str">
        <f t="shared" si="128"/>
        <v xml:space="preserve">T.  </v>
      </c>
      <c r="G1835" s="92" t="str">
        <f t="shared" si="129"/>
        <v>T.  DAKOTA</v>
      </c>
      <c r="H1835" s="96">
        <v>69</v>
      </c>
      <c r="I1835" s="96" t="s">
        <v>1354</v>
      </c>
    </row>
    <row r="1836" spans="1:9" x14ac:dyDescent="0.2">
      <c r="A1836" s="92" t="str">
        <f t="shared" si="126"/>
        <v>69010</v>
      </c>
      <c r="B1836" s="94" t="str">
        <f t="shared" si="127"/>
        <v>69010</v>
      </c>
      <c r="C1836" s="92" t="s">
        <v>1304</v>
      </c>
      <c r="D1836" s="92" t="s">
        <v>28</v>
      </c>
      <c r="E1836" s="92" t="s">
        <v>318</v>
      </c>
      <c r="F1836" s="92" t="str">
        <f t="shared" si="128"/>
        <v xml:space="preserve">T.  </v>
      </c>
      <c r="G1836" s="92" t="str">
        <f t="shared" si="129"/>
        <v>T.  DEERFIELD</v>
      </c>
      <c r="H1836" s="96">
        <v>69</v>
      </c>
      <c r="I1836" s="96" t="s">
        <v>1355</v>
      </c>
    </row>
    <row r="1837" spans="1:9" x14ac:dyDescent="0.2">
      <c r="A1837" s="92" t="str">
        <f t="shared" si="126"/>
        <v>69012</v>
      </c>
      <c r="B1837" s="94" t="str">
        <f t="shared" si="127"/>
        <v>69012</v>
      </c>
      <c r="C1837" s="92" t="s">
        <v>1304</v>
      </c>
      <c r="D1837" s="92" t="s">
        <v>28</v>
      </c>
      <c r="E1837" s="92" t="s">
        <v>1307</v>
      </c>
      <c r="F1837" s="92" t="str">
        <f t="shared" si="128"/>
        <v xml:space="preserve">T.  </v>
      </c>
      <c r="G1837" s="92" t="str">
        <f t="shared" si="129"/>
        <v>T.  HANCOCK</v>
      </c>
      <c r="H1837" s="96">
        <v>69</v>
      </c>
      <c r="I1837" s="96" t="s">
        <v>1356</v>
      </c>
    </row>
    <row r="1838" spans="1:9" x14ac:dyDescent="0.2">
      <c r="A1838" s="92" t="str">
        <f t="shared" si="126"/>
        <v>69014</v>
      </c>
      <c r="B1838" s="94" t="str">
        <f t="shared" si="127"/>
        <v>69014</v>
      </c>
      <c r="C1838" s="92" t="s">
        <v>1304</v>
      </c>
      <c r="D1838" s="92" t="s">
        <v>28</v>
      </c>
      <c r="E1838" s="92" t="s">
        <v>831</v>
      </c>
      <c r="F1838" s="92" t="str">
        <f t="shared" si="128"/>
        <v xml:space="preserve">T.  </v>
      </c>
      <c r="G1838" s="92" t="str">
        <f t="shared" si="129"/>
        <v>T.  LEON</v>
      </c>
      <c r="H1838" s="96">
        <v>69</v>
      </c>
      <c r="I1838" s="96" t="s">
        <v>1357</v>
      </c>
    </row>
    <row r="1839" spans="1:9" x14ac:dyDescent="0.2">
      <c r="A1839" s="92" t="str">
        <f t="shared" si="126"/>
        <v>69016</v>
      </c>
      <c r="B1839" s="94" t="str">
        <f t="shared" si="127"/>
        <v>69016</v>
      </c>
      <c r="C1839" s="92" t="s">
        <v>1304</v>
      </c>
      <c r="D1839" s="92" t="s">
        <v>28</v>
      </c>
      <c r="E1839" s="92" t="s">
        <v>511</v>
      </c>
      <c r="F1839" s="92" t="str">
        <f t="shared" si="128"/>
        <v xml:space="preserve">T.  </v>
      </c>
      <c r="G1839" s="92" t="str">
        <f t="shared" si="129"/>
        <v>T.  MARION</v>
      </c>
      <c r="H1839" s="96">
        <v>69</v>
      </c>
      <c r="I1839" s="96" t="s">
        <v>1358</v>
      </c>
    </row>
    <row r="1840" spans="1:9" x14ac:dyDescent="0.2">
      <c r="A1840" s="92" t="str">
        <f t="shared" si="126"/>
        <v>69018</v>
      </c>
      <c r="B1840" s="94" t="str">
        <f t="shared" si="127"/>
        <v>69018</v>
      </c>
      <c r="C1840" s="92" t="s">
        <v>1304</v>
      </c>
      <c r="D1840" s="92" t="s">
        <v>28</v>
      </c>
      <c r="E1840" s="92" t="s">
        <v>1308</v>
      </c>
      <c r="F1840" s="92" t="str">
        <f t="shared" si="128"/>
        <v xml:space="preserve">T.  </v>
      </c>
      <c r="G1840" s="92" t="str">
        <f t="shared" si="129"/>
        <v>T.  MOUNT MORRIS</v>
      </c>
      <c r="H1840" s="96">
        <v>69</v>
      </c>
      <c r="I1840" s="96" t="s">
        <v>1359</v>
      </c>
    </row>
    <row r="1841" spans="1:9" x14ac:dyDescent="0.2">
      <c r="A1841" s="92" t="str">
        <f t="shared" si="126"/>
        <v>69020</v>
      </c>
      <c r="B1841" s="94" t="str">
        <f t="shared" si="127"/>
        <v>69020</v>
      </c>
      <c r="C1841" s="92" t="s">
        <v>1304</v>
      </c>
      <c r="D1841" s="92" t="s">
        <v>28</v>
      </c>
      <c r="E1841" s="92" t="s">
        <v>1309</v>
      </c>
      <c r="F1841" s="92" t="str">
        <f t="shared" si="128"/>
        <v xml:space="preserve">T.  </v>
      </c>
      <c r="G1841" s="92" t="str">
        <f t="shared" si="129"/>
        <v>T.  OASIS</v>
      </c>
      <c r="H1841" s="96">
        <v>69</v>
      </c>
      <c r="I1841" s="96" t="s">
        <v>1360</v>
      </c>
    </row>
    <row r="1842" spans="1:9" x14ac:dyDescent="0.2">
      <c r="A1842" s="92" t="str">
        <f t="shared" si="126"/>
        <v>69022</v>
      </c>
      <c r="B1842" s="94" t="str">
        <f t="shared" si="127"/>
        <v>69022</v>
      </c>
      <c r="C1842" s="92" t="s">
        <v>1304</v>
      </c>
      <c r="D1842" s="92" t="s">
        <v>28</v>
      </c>
      <c r="E1842" s="92" t="s">
        <v>1310</v>
      </c>
      <c r="F1842" s="92" t="str">
        <f t="shared" si="128"/>
        <v xml:space="preserve">T.  </v>
      </c>
      <c r="G1842" s="92" t="str">
        <f t="shared" si="129"/>
        <v>T.  PLAINFIELD</v>
      </c>
      <c r="H1842" s="96">
        <v>69</v>
      </c>
      <c r="I1842" s="96" t="s">
        <v>1361</v>
      </c>
    </row>
    <row r="1843" spans="1:9" x14ac:dyDescent="0.2">
      <c r="A1843" s="92" t="str">
        <f t="shared" si="126"/>
        <v>69024</v>
      </c>
      <c r="B1843" s="94" t="str">
        <f t="shared" si="127"/>
        <v>69024</v>
      </c>
      <c r="C1843" s="92" t="s">
        <v>1304</v>
      </c>
      <c r="D1843" s="92" t="s">
        <v>28</v>
      </c>
      <c r="E1843" s="92" t="s">
        <v>1311</v>
      </c>
      <c r="F1843" s="92" t="str">
        <f t="shared" si="128"/>
        <v xml:space="preserve">T.  </v>
      </c>
      <c r="G1843" s="92" t="str">
        <f t="shared" si="129"/>
        <v>T.  POY SIPPI</v>
      </c>
      <c r="H1843" s="96">
        <v>69</v>
      </c>
      <c r="I1843" s="96" t="s">
        <v>1362</v>
      </c>
    </row>
    <row r="1844" spans="1:9" x14ac:dyDescent="0.2">
      <c r="A1844" s="92" t="str">
        <f t="shared" si="126"/>
        <v>69026</v>
      </c>
      <c r="B1844" s="94" t="str">
        <f t="shared" si="127"/>
        <v>69026</v>
      </c>
      <c r="C1844" s="92" t="s">
        <v>1304</v>
      </c>
      <c r="D1844" s="92" t="s">
        <v>28</v>
      </c>
      <c r="E1844" s="92" t="s">
        <v>1312</v>
      </c>
      <c r="F1844" s="92" t="str">
        <f t="shared" si="128"/>
        <v xml:space="preserve">T.  </v>
      </c>
      <c r="G1844" s="92" t="str">
        <f t="shared" si="129"/>
        <v>T.  RICHFORD</v>
      </c>
      <c r="H1844" s="96">
        <v>69</v>
      </c>
      <c r="I1844" s="96" t="s">
        <v>1363</v>
      </c>
    </row>
    <row r="1845" spans="1:9" x14ac:dyDescent="0.2">
      <c r="A1845" s="92" t="str">
        <f t="shared" si="126"/>
        <v>69028</v>
      </c>
      <c r="B1845" s="94" t="str">
        <f t="shared" si="127"/>
        <v>69028</v>
      </c>
      <c r="C1845" s="92" t="s">
        <v>1304</v>
      </c>
      <c r="D1845" s="92" t="s">
        <v>28</v>
      </c>
      <c r="E1845" s="92" t="s">
        <v>1313</v>
      </c>
      <c r="F1845" s="92" t="str">
        <f t="shared" si="128"/>
        <v xml:space="preserve">T.  </v>
      </c>
      <c r="G1845" s="92" t="str">
        <f t="shared" si="129"/>
        <v>T.  ROSE</v>
      </c>
      <c r="H1845" s="96">
        <v>69</v>
      </c>
      <c r="I1845" s="96" t="s">
        <v>1364</v>
      </c>
    </row>
    <row r="1846" spans="1:9" x14ac:dyDescent="0.2">
      <c r="A1846" s="92" t="str">
        <f t="shared" si="126"/>
        <v>69030</v>
      </c>
      <c r="B1846" s="94" t="str">
        <f t="shared" si="127"/>
        <v>69030</v>
      </c>
      <c r="C1846" s="92" t="s">
        <v>1304</v>
      </c>
      <c r="D1846" s="92" t="s">
        <v>28</v>
      </c>
      <c r="E1846" s="92" t="s">
        <v>1314</v>
      </c>
      <c r="F1846" s="92" t="str">
        <f t="shared" si="128"/>
        <v xml:space="preserve">T.  </v>
      </c>
      <c r="G1846" s="92" t="str">
        <f t="shared" si="129"/>
        <v>T.  SAXEVILLE</v>
      </c>
      <c r="H1846" s="96">
        <v>69</v>
      </c>
      <c r="I1846" s="96" t="s">
        <v>1365</v>
      </c>
    </row>
    <row r="1847" spans="1:9" x14ac:dyDescent="0.2">
      <c r="A1847" s="92" t="str">
        <f t="shared" si="126"/>
        <v>69032</v>
      </c>
      <c r="B1847" s="94" t="str">
        <f t="shared" si="127"/>
        <v>69032</v>
      </c>
      <c r="C1847" s="92" t="s">
        <v>1304</v>
      </c>
      <c r="D1847" s="92" t="s">
        <v>28</v>
      </c>
      <c r="E1847" s="92" t="s">
        <v>1315</v>
      </c>
      <c r="F1847" s="92" t="str">
        <f t="shared" si="128"/>
        <v xml:space="preserve">T.  </v>
      </c>
      <c r="G1847" s="92" t="str">
        <f t="shared" si="129"/>
        <v>T.  SPRINGWATER</v>
      </c>
      <c r="H1847" s="96">
        <v>69</v>
      </c>
      <c r="I1847" s="96" t="s">
        <v>1366</v>
      </c>
    </row>
    <row r="1848" spans="1:9" x14ac:dyDescent="0.2">
      <c r="A1848" s="92" t="str">
        <f t="shared" si="126"/>
        <v>69034</v>
      </c>
      <c r="B1848" s="94" t="str">
        <f t="shared" si="127"/>
        <v>69034</v>
      </c>
      <c r="C1848" s="92" t="s">
        <v>1304</v>
      </c>
      <c r="D1848" s="92" t="s">
        <v>28</v>
      </c>
      <c r="E1848" s="92" t="s">
        <v>1085</v>
      </c>
      <c r="F1848" s="92" t="str">
        <f t="shared" si="128"/>
        <v xml:space="preserve">T.  </v>
      </c>
      <c r="G1848" s="92" t="str">
        <f t="shared" si="129"/>
        <v>T.  WARREN</v>
      </c>
      <c r="H1848" s="96">
        <v>69</v>
      </c>
      <c r="I1848" s="96" t="s">
        <v>1367</v>
      </c>
    </row>
    <row r="1849" spans="1:9" x14ac:dyDescent="0.2">
      <c r="A1849" s="92" t="str">
        <f t="shared" si="126"/>
        <v>69036</v>
      </c>
      <c r="B1849" s="94" t="str">
        <f t="shared" si="127"/>
        <v>69036</v>
      </c>
      <c r="C1849" s="92" t="s">
        <v>1304</v>
      </c>
      <c r="D1849" s="92" t="s">
        <v>28</v>
      </c>
      <c r="E1849" s="92" t="s">
        <v>1316</v>
      </c>
      <c r="F1849" s="92" t="str">
        <f t="shared" si="128"/>
        <v xml:space="preserve">T.  </v>
      </c>
      <c r="G1849" s="92" t="str">
        <f t="shared" si="129"/>
        <v>T.  WAUTOMA</v>
      </c>
      <c r="H1849" s="96">
        <v>69</v>
      </c>
      <c r="I1849" s="96" t="s">
        <v>1370</v>
      </c>
    </row>
    <row r="1850" spans="1:9" x14ac:dyDescent="0.2">
      <c r="A1850" s="92" t="str">
        <f t="shared" si="126"/>
        <v>69111</v>
      </c>
      <c r="B1850" s="94" t="str">
        <f t="shared" si="127"/>
        <v>69111</v>
      </c>
      <c r="C1850" s="92" t="s">
        <v>1304</v>
      </c>
      <c r="D1850" s="92" t="s">
        <v>46</v>
      </c>
      <c r="E1850" s="92" t="s">
        <v>1305</v>
      </c>
      <c r="F1850" s="92" t="str">
        <f t="shared" si="128"/>
        <v xml:space="preserve">V.  </v>
      </c>
      <c r="G1850" s="92" t="str">
        <f t="shared" si="129"/>
        <v>V.  COLOMA</v>
      </c>
      <c r="H1850" s="96">
        <v>69</v>
      </c>
      <c r="I1850" s="96">
        <v>111</v>
      </c>
    </row>
    <row r="1851" spans="1:9" x14ac:dyDescent="0.2">
      <c r="A1851" s="92" t="str">
        <f t="shared" si="126"/>
        <v>69136</v>
      </c>
      <c r="B1851" s="94" t="str">
        <f t="shared" si="127"/>
        <v>69136</v>
      </c>
      <c r="C1851" s="92" t="s">
        <v>1304</v>
      </c>
      <c r="D1851" s="92" t="s">
        <v>46</v>
      </c>
      <c r="E1851" s="92" t="s">
        <v>1307</v>
      </c>
      <c r="F1851" s="92" t="str">
        <f t="shared" si="128"/>
        <v xml:space="preserve">V.  </v>
      </c>
      <c r="G1851" s="92" t="str">
        <f t="shared" si="129"/>
        <v>V.  HANCOCK</v>
      </c>
      <c r="H1851" s="96">
        <v>69</v>
      </c>
      <c r="I1851" s="96">
        <v>136</v>
      </c>
    </row>
    <row r="1852" spans="1:9" x14ac:dyDescent="0.2">
      <c r="A1852" s="92" t="str">
        <f t="shared" si="126"/>
        <v>69146</v>
      </c>
      <c r="B1852" s="94" t="str">
        <f t="shared" si="127"/>
        <v>69146</v>
      </c>
      <c r="C1852" s="92" t="s">
        <v>1304</v>
      </c>
      <c r="D1852" s="92" t="s">
        <v>46</v>
      </c>
      <c r="E1852" s="92" t="s">
        <v>1317</v>
      </c>
      <c r="F1852" s="92" t="str">
        <f t="shared" si="128"/>
        <v xml:space="preserve">V.  </v>
      </c>
      <c r="G1852" s="92" t="str">
        <f t="shared" si="129"/>
        <v>V.  LOHRVILLE</v>
      </c>
      <c r="H1852" s="96">
        <v>69</v>
      </c>
      <c r="I1852" s="96">
        <v>146</v>
      </c>
    </row>
    <row r="1853" spans="1:9" x14ac:dyDescent="0.2">
      <c r="A1853" s="92" t="str">
        <f t="shared" si="126"/>
        <v>69171</v>
      </c>
      <c r="B1853" s="94" t="str">
        <f t="shared" si="127"/>
        <v>69171</v>
      </c>
      <c r="C1853" s="92" t="s">
        <v>1304</v>
      </c>
      <c r="D1853" s="92" t="s">
        <v>46</v>
      </c>
      <c r="E1853" s="92" t="s">
        <v>1310</v>
      </c>
      <c r="F1853" s="92" t="str">
        <f t="shared" si="128"/>
        <v xml:space="preserve">V.  </v>
      </c>
      <c r="G1853" s="92" t="str">
        <f t="shared" si="129"/>
        <v>V.  PLAINFIELD</v>
      </c>
      <c r="H1853" s="96">
        <v>69</v>
      </c>
      <c r="I1853" s="96">
        <v>171</v>
      </c>
    </row>
    <row r="1854" spans="1:9" x14ac:dyDescent="0.2">
      <c r="A1854" s="92" t="str">
        <f t="shared" si="126"/>
        <v>69176</v>
      </c>
      <c r="B1854" s="94" t="str">
        <f t="shared" si="127"/>
        <v>69176</v>
      </c>
      <c r="C1854" s="92" t="s">
        <v>1304</v>
      </c>
      <c r="D1854" s="92" t="s">
        <v>46</v>
      </c>
      <c r="E1854" s="92" t="s">
        <v>1318</v>
      </c>
      <c r="F1854" s="92" t="str">
        <f t="shared" si="128"/>
        <v xml:space="preserve">V.  </v>
      </c>
      <c r="G1854" s="92" t="str">
        <f t="shared" si="129"/>
        <v>V.  REDGRANITE</v>
      </c>
      <c r="H1854" s="96">
        <v>69</v>
      </c>
      <c r="I1854" s="96">
        <v>176</v>
      </c>
    </row>
    <row r="1855" spans="1:9" x14ac:dyDescent="0.2">
      <c r="A1855" s="92" t="str">
        <f t="shared" si="126"/>
        <v>69191</v>
      </c>
      <c r="B1855" s="94" t="str">
        <f t="shared" si="127"/>
        <v>69191</v>
      </c>
      <c r="C1855" s="92" t="s">
        <v>1304</v>
      </c>
      <c r="D1855" s="92" t="s">
        <v>46</v>
      </c>
      <c r="E1855" s="92" t="s">
        <v>1319</v>
      </c>
      <c r="F1855" s="92" t="str">
        <f t="shared" si="128"/>
        <v xml:space="preserve">V.  </v>
      </c>
      <c r="G1855" s="92" t="str">
        <f t="shared" si="129"/>
        <v>V.  WILD ROSE</v>
      </c>
      <c r="H1855" s="96">
        <v>69</v>
      </c>
      <c r="I1855" s="96">
        <v>191</v>
      </c>
    </row>
    <row r="1856" spans="1:9" x14ac:dyDescent="0.2">
      <c r="A1856" s="92" t="str">
        <f t="shared" si="126"/>
        <v>69206</v>
      </c>
      <c r="B1856" s="94" t="str">
        <f t="shared" si="127"/>
        <v>69206</v>
      </c>
      <c r="C1856" s="92" t="s">
        <v>1304</v>
      </c>
      <c r="D1856" s="92" t="s">
        <v>48</v>
      </c>
      <c r="E1856" s="92" t="s">
        <v>551</v>
      </c>
      <c r="F1856" s="92" t="str">
        <f t="shared" si="128"/>
        <v xml:space="preserve">C.  </v>
      </c>
      <c r="G1856" s="92" t="str">
        <f t="shared" si="129"/>
        <v>C.  BERLIN</v>
      </c>
      <c r="H1856" s="96">
        <v>69</v>
      </c>
      <c r="I1856" s="96">
        <v>206</v>
      </c>
    </row>
    <row r="1857" spans="1:9" x14ac:dyDescent="0.2">
      <c r="A1857" s="92" t="str">
        <f t="shared" si="126"/>
        <v>69291</v>
      </c>
      <c r="B1857" s="94" t="str">
        <f t="shared" si="127"/>
        <v>69291</v>
      </c>
      <c r="C1857" s="92" t="s">
        <v>1304</v>
      </c>
      <c r="D1857" s="92" t="s">
        <v>48</v>
      </c>
      <c r="E1857" s="92" t="s">
        <v>1316</v>
      </c>
      <c r="F1857" s="92" t="str">
        <f t="shared" si="128"/>
        <v xml:space="preserve">C.  </v>
      </c>
      <c r="G1857" s="92" t="str">
        <f t="shared" si="129"/>
        <v>C.  WAUTOMA</v>
      </c>
      <c r="H1857" s="96">
        <v>69</v>
      </c>
      <c r="I1857" s="96">
        <v>291</v>
      </c>
    </row>
    <row r="1858" spans="1:9" x14ac:dyDescent="0.2">
      <c r="A1858" s="92" t="str">
        <f t="shared" si="126"/>
        <v>70002</v>
      </c>
      <c r="B1858" s="94" t="str">
        <f t="shared" si="127"/>
        <v>70002</v>
      </c>
      <c r="C1858" s="92" t="s">
        <v>1320</v>
      </c>
      <c r="D1858" s="92" t="s">
        <v>28</v>
      </c>
      <c r="E1858" s="92" t="s">
        <v>661</v>
      </c>
      <c r="F1858" s="92" t="str">
        <f t="shared" si="128"/>
        <v xml:space="preserve">T.  </v>
      </c>
      <c r="G1858" s="92" t="str">
        <f t="shared" si="129"/>
        <v>T.  ALGOMA</v>
      </c>
      <c r="H1858" s="96">
        <v>70</v>
      </c>
      <c r="I1858" s="96" t="s">
        <v>1368</v>
      </c>
    </row>
    <row r="1859" spans="1:9" x14ac:dyDescent="0.2">
      <c r="A1859" s="92" t="str">
        <f t="shared" si="126"/>
        <v>70004</v>
      </c>
      <c r="B1859" s="94" t="str">
        <f t="shared" si="127"/>
        <v>70004</v>
      </c>
      <c r="C1859" s="92" t="s">
        <v>1320</v>
      </c>
      <c r="D1859" s="92" t="s">
        <v>28</v>
      </c>
      <c r="E1859" s="92" t="s">
        <v>1321</v>
      </c>
      <c r="F1859" s="92" t="str">
        <f t="shared" si="128"/>
        <v xml:space="preserve">T.  </v>
      </c>
      <c r="G1859" s="92" t="str">
        <f t="shared" si="129"/>
        <v>T.  BLACK WOLF</v>
      </c>
      <c r="H1859" s="96">
        <v>70</v>
      </c>
      <c r="I1859" s="96" t="s">
        <v>1352</v>
      </c>
    </row>
    <row r="1860" spans="1:9" x14ac:dyDescent="0.2">
      <c r="A1860" s="92" t="str">
        <f t="shared" si="126"/>
        <v>70006</v>
      </c>
      <c r="B1860" s="94" t="str">
        <f t="shared" si="127"/>
        <v>70006</v>
      </c>
      <c r="C1860" s="92" t="s">
        <v>1320</v>
      </c>
      <c r="D1860" s="92" t="s">
        <v>28</v>
      </c>
      <c r="E1860" s="92" t="s">
        <v>291</v>
      </c>
      <c r="F1860" s="92" t="str">
        <f t="shared" si="128"/>
        <v xml:space="preserve">T.  </v>
      </c>
      <c r="G1860" s="92" t="str">
        <f t="shared" si="129"/>
        <v>T.  CLAYTON</v>
      </c>
      <c r="H1860" s="96">
        <v>70</v>
      </c>
      <c r="I1860" s="96" t="s">
        <v>1353</v>
      </c>
    </row>
    <row r="1861" spans="1:9" x14ac:dyDescent="0.2">
      <c r="A1861" s="92" t="str">
        <f t="shared" ref="A1861:A1914" si="130">H1861&amp;I1861</f>
        <v>70010</v>
      </c>
      <c r="B1861" s="94" t="str">
        <f t="shared" ref="B1861:B1914" si="131">A1861</f>
        <v>70010</v>
      </c>
      <c r="C1861" s="92" t="s">
        <v>1320</v>
      </c>
      <c r="D1861" s="92" t="s">
        <v>28</v>
      </c>
      <c r="E1861" s="92" t="s">
        <v>1322</v>
      </c>
      <c r="F1861" s="92" t="str">
        <f t="shared" ref="F1861:F1914" si="132">D1861&amp;".  "</f>
        <v xml:space="preserve">T.  </v>
      </c>
      <c r="G1861" s="92" t="str">
        <f t="shared" ref="G1861:G1914" si="133">F1861&amp;E1861</f>
        <v>T.  NEENAH</v>
      </c>
      <c r="H1861" s="96">
        <v>70</v>
      </c>
      <c r="I1861" s="96" t="s">
        <v>1355</v>
      </c>
    </row>
    <row r="1862" spans="1:9" x14ac:dyDescent="0.2">
      <c r="A1862" s="92" t="str">
        <f t="shared" si="130"/>
        <v>70012</v>
      </c>
      <c r="B1862" s="94" t="str">
        <f t="shared" si="131"/>
        <v>70012</v>
      </c>
      <c r="C1862" s="92" t="s">
        <v>1320</v>
      </c>
      <c r="D1862" s="92" t="s">
        <v>28</v>
      </c>
      <c r="E1862" s="92" t="s">
        <v>1323</v>
      </c>
      <c r="F1862" s="92" t="str">
        <f t="shared" si="132"/>
        <v xml:space="preserve">T.  </v>
      </c>
      <c r="G1862" s="92" t="str">
        <f t="shared" si="133"/>
        <v>T.  NEKIMI</v>
      </c>
      <c r="H1862" s="96">
        <v>70</v>
      </c>
      <c r="I1862" s="96" t="s">
        <v>1356</v>
      </c>
    </row>
    <row r="1863" spans="1:9" x14ac:dyDescent="0.2">
      <c r="A1863" s="92" t="str">
        <f t="shared" si="130"/>
        <v>70014</v>
      </c>
      <c r="B1863" s="94" t="str">
        <f t="shared" si="131"/>
        <v>70014</v>
      </c>
      <c r="C1863" s="92" t="s">
        <v>1320</v>
      </c>
      <c r="D1863" s="92" t="s">
        <v>28</v>
      </c>
      <c r="E1863" s="92" t="s">
        <v>1324</v>
      </c>
      <c r="F1863" s="92" t="str">
        <f t="shared" si="132"/>
        <v xml:space="preserve">T.  </v>
      </c>
      <c r="G1863" s="92" t="str">
        <f t="shared" si="133"/>
        <v>T.  NEPEUSKUN</v>
      </c>
      <c r="H1863" s="96">
        <v>70</v>
      </c>
      <c r="I1863" s="96" t="s">
        <v>1357</v>
      </c>
    </row>
    <row r="1864" spans="1:9" x14ac:dyDescent="0.2">
      <c r="A1864" s="92" t="str">
        <f t="shared" si="130"/>
        <v>70016</v>
      </c>
      <c r="B1864" s="94" t="str">
        <f t="shared" si="131"/>
        <v>70016</v>
      </c>
      <c r="C1864" s="92" t="s">
        <v>1320</v>
      </c>
      <c r="D1864" s="92" t="s">
        <v>28</v>
      </c>
      <c r="E1864" s="92" t="s">
        <v>1325</v>
      </c>
      <c r="F1864" s="92" t="str">
        <f t="shared" si="132"/>
        <v xml:space="preserve">T.  </v>
      </c>
      <c r="G1864" s="92" t="str">
        <f t="shared" si="133"/>
        <v>T.  OMRO</v>
      </c>
      <c r="H1864" s="96">
        <v>70</v>
      </c>
      <c r="I1864" s="96" t="s">
        <v>1358</v>
      </c>
    </row>
    <row r="1865" spans="1:9" x14ac:dyDescent="0.2">
      <c r="A1865" s="92" t="str">
        <f t="shared" si="130"/>
        <v>70018</v>
      </c>
      <c r="B1865" s="94" t="str">
        <f t="shared" si="131"/>
        <v>70018</v>
      </c>
      <c r="C1865" s="92" t="s">
        <v>1320</v>
      </c>
      <c r="D1865" s="92" t="s">
        <v>28</v>
      </c>
      <c r="E1865" s="92" t="s">
        <v>1326</v>
      </c>
      <c r="F1865" s="92" t="str">
        <f t="shared" si="132"/>
        <v xml:space="preserve">T.  </v>
      </c>
      <c r="G1865" s="92" t="str">
        <f t="shared" si="133"/>
        <v>T.  OSHKOSH</v>
      </c>
      <c r="H1865" s="96">
        <v>70</v>
      </c>
      <c r="I1865" s="96" t="s">
        <v>1359</v>
      </c>
    </row>
    <row r="1866" spans="1:9" x14ac:dyDescent="0.2">
      <c r="A1866" s="92" t="str">
        <f t="shared" si="130"/>
        <v>70020</v>
      </c>
      <c r="B1866" s="94" t="str">
        <f t="shared" si="131"/>
        <v>70020</v>
      </c>
      <c r="C1866" s="92" t="s">
        <v>1320</v>
      </c>
      <c r="D1866" s="92" t="s">
        <v>28</v>
      </c>
      <c r="E1866" s="92" t="s">
        <v>1327</v>
      </c>
      <c r="F1866" s="92" t="str">
        <f t="shared" si="132"/>
        <v xml:space="preserve">T.  </v>
      </c>
      <c r="G1866" s="92" t="str">
        <f t="shared" si="133"/>
        <v>T.  POYGAN</v>
      </c>
      <c r="H1866" s="96">
        <v>70</v>
      </c>
      <c r="I1866" s="96" t="s">
        <v>1360</v>
      </c>
    </row>
    <row r="1867" spans="1:9" x14ac:dyDescent="0.2">
      <c r="A1867" s="92" t="str">
        <f t="shared" si="130"/>
        <v>70022</v>
      </c>
      <c r="B1867" s="94" t="str">
        <f t="shared" si="131"/>
        <v>70022</v>
      </c>
      <c r="C1867" s="92" t="s">
        <v>1320</v>
      </c>
      <c r="D1867" s="92" t="s">
        <v>28</v>
      </c>
      <c r="E1867" s="92" t="s">
        <v>1328</v>
      </c>
      <c r="F1867" s="92" t="str">
        <f t="shared" si="132"/>
        <v xml:space="preserve">T.  </v>
      </c>
      <c r="G1867" s="92" t="str">
        <f t="shared" si="133"/>
        <v>T.  RUSHFORD</v>
      </c>
      <c r="H1867" s="96">
        <v>70</v>
      </c>
      <c r="I1867" s="96" t="s">
        <v>1361</v>
      </c>
    </row>
    <row r="1868" spans="1:9" x14ac:dyDescent="0.2">
      <c r="A1868" s="92" t="str">
        <f t="shared" si="130"/>
        <v>70024</v>
      </c>
      <c r="B1868" s="94" t="str">
        <f t="shared" si="131"/>
        <v>70024</v>
      </c>
      <c r="C1868" s="92" t="s">
        <v>1320</v>
      </c>
      <c r="D1868" s="92" t="s">
        <v>28</v>
      </c>
      <c r="E1868" s="92" t="s">
        <v>297</v>
      </c>
      <c r="F1868" s="92" t="str">
        <f t="shared" si="132"/>
        <v xml:space="preserve">T.  </v>
      </c>
      <c r="G1868" s="92" t="str">
        <f t="shared" si="133"/>
        <v>T.  UTICA</v>
      </c>
      <c r="H1868" s="96">
        <v>70</v>
      </c>
      <c r="I1868" s="96" t="s">
        <v>1362</v>
      </c>
    </row>
    <row r="1869" spans="1:9" x14ac:dyDescent="0.2">
      <c r="A1869" s="92" t="str">
        <f t="shared" si="130"/>
        <v>70026</v>
      </c>
      <c r="B1869" s="94" t="str">
        <f t="shared" si="131"/>
        <v>70026</v>
      </c>
      <c r="C1869" s="92" t="s">
        <v>1320</v>
      </c>
      <c r="D1869" s="92" t="s">
        <v>28</v>
      </c>
      <c r="E1869" s="92" t="s">
        <v>1329</v>
      </c>
      <c r="F1869" s="92" t="str">
        <f t="shared" si="132"/>
        <v xml:space="preserve">T.  </v>
      </c>
      <c r="G1869" s="92" t="str">
        <f t="shared" si="133"/>
        <v>T.  VINLAND</v>
      </c>
      <c r="H1869" s="96">
        <v>70</v>
      </c>
      <c r="I1869" s="96" t="s">
        <v>1363</v>
      </c>
    </row>
    <row r="1870" spans="1:9" x14ac:dyDescent="0.2">
      <c r="A1870" s="92" t="str">
        <f t="shared" si="130"/>
        <v>70028</v>
      </c>
      <c r="B1870" s="94" t="str">
        <f t="shared" si="131"/>
        <v>70028</v>
      </c>
      <c r="C1870" s="92" t="s">
        <v>1320</v>
      </c>
      <c r="D1870" s="92" t="s">
        <v>28</v>
      </c>
      <c r="E1870" s="92" t="s">
        <v>1227</v>
      </c>
      <c r="F1870" s="92" t="str">
        <f t="shared" si="132"/>
        <v xml:space="preserve">T.  </v>
      </c>
      <c r="G1870" s="92" t="str">
        <f t="shared" si="133"/>
        <v>T.  WINCHESTER</v>
      </c>
      <c r="H1870" s="96">
        <v>70</v>
      </c>
      <c r="I1870" s="96" t="s">
        <v>1364</v>
      </c>
    </row>
    <row r="1871" spans="1:9" x14ac:dyDescent="0.2">
      <c r="A1871" s="92" t="str">
        <f t="shared" si="130"/>
        <v>70030</v>
      </c>
      <c r="B1871" s="94" t="str">
        <f t="shared" si="131"/>
        <v>70030</v>
      </c>
      <c r="C1871" s="92" t="s">
        <v>1320</v>
      </c>
      <c r="D1871" s="92" t="s">
        <v>28</v>
      </c>
      <c r="E1871" s="92" t="s">
        <v>1330</v>
      </c>
      <c r="F1871" s="92" t="str">
        <f t="shared" si="132"/>
        <v xml:space="preserve">T.  </v>
      </c>
      <c r="G1871" s="92" t="str">
        <f t="shared" si="133"/>
        <v>T.  WINNECONNE</v>
      </c>
      <c r="H1871" s="96">
        <v>70</v>
      </c>
      <c r="I1871" s="96" t="s">
        <v>1365</v>
      </c>
    </row>
    <row r="1872" spans="1:9" x14ac:dyDescent="0.2">
      <c r="A1872" s="92" t="str">
        <f t="shared" si="130"/>
        <v>70032</v>
      </c>
      <c r="B1872" s="94" t="str">
        <f t="shared" si="131"/>
        <v>70032</v>
      </c>
      <c r="C1872" s="92" t="s">
        <v>1320</v>
      </c>
      <c r="D1872" s="92" t="s">
        <v>28</v>
      </c>
      <c r="E1872" s="92" t="s">
        <v>705</v>
      </c>
      <c r="F1872" s="92" t="str">
        <f t="shared" si="132"/>
        <v xml:space="preserve">T.  </v>
      </c>
      <c r="G1872" s="92" t="str">
        <f t="shared" si="133"/>
        <v>T.  WOLF RIVER</v>
      </c>
      <c r="H1872" s="96">
        <v>70</v>
      </c>
      <c r="I1872" s="96" t="s">
        <v>1366</v>
      </c>
    </row>
    <row r="1873" spans="1:9" x14ac:dyDescent="0.2">
      <c r="A1873" s="304" t="str">
        <f>H1873&amp;I1873</f>
        <v>70121</v>
      </c>
      <c r="B1873" s="147" t="str">
        <f>A1873</f>
        <v>70121</v>
      </c>
      <c r="C1873" s="148" t="s">
        <v>1320</v>
      </c>
      <c r="D1873" s="148" t="s">
        <v>46</v>
      </c>
      <c r="E1873" s="148" t="s">
        <v>1416</v>
      </c>
      <c r="F1873" s="92" t="str">
        <f>D1873&amp;". "</f>
        <v xml:space="preserve">V. </v>
      </c>
      <c r="G1873" s="92" t="str">
        <f t="shared" si="133"/>
        <v>V. FOX CROSSING</v>
      </c>
      <c r="H1873" s="149" t="s">
        <v>1543</v>
      </c>
      <c r="I1873" s="149" t="s">
        <v>1417</v>
      </c>
    </row>
    <row r="1874" spans="1:9" x14ac:dyDescent="0.2">
      <c r="A1874" s="92" t="str">
        <f t="shared" si="130"/>
        <v>70191</v>
      </c>
      <c r="B1874" s="94" t="str">
        <f t="shared" si="131"/>
        <v>70191</v>
      </c>
      <c r="C1874" s="92" t="s">
        <v>1320</v>
      </c>
      <c r="D1874" s="92" t="s">
        <v>46</v>
      </c>
      <c r="E1874" s="92" t="s">
        <v>1330</v>
      </c>
      <c r="F1874" s="92" t="str">
        <f t="shared" si="132"/>
        <v xml:space="preserve">V.  </v>
      </c>
      <c r="G1874" s="92" t="str">
        <f t="shared" si="133"/>
        <v>V.  WINNECONNE</v>
      </c>
      <c r="H1874" s="96">
        <v>70</v>
      </c>
      <c r="I1874" s="96">
        <v>191</v>
      </c>
    </row>
    <row r="1875" spans="1:9" x14ac:dyDescent="0.2">
      <c r="A1875" s="92" t="str">
        <f t="shared" si="130"/>
        <v>70201</v>
      </c>
      <c r="B1875" s="94" t="str">
        <f t="shared" si="131"/>
        <v>70201</v>
      </c>
      <c r="C1875" s="92" t="s">
        <v>1320</v>
      </c>
      <c r="D1875" s="92" t="s">
        <v>48</v>
      </c>
      <c r="E1875" s="92" t="s">
        <v>192</v>
      </c>
      <c r="F1875" s="92" t="str">
        <f t="shared" si="132"/>
        <v xml:space="preserve">C.  </v>
      </c>
      <c r="G1875" s="92" t="str">
        <f t="shared" si="133"/>
        <v>C.  APPLETON</v>
      </c>
      <c r="H1875" s="96">
        <v>70</v>
      </c>
      <c r="I1875" s="96">
        <v>201</v>
      </c>
    </row>
    <row r="1876" spans="1:9" x14ac:dyDescent="0.2">
      <c r="A1876" s="92" t="str">
        <f t="shared" si="130"/>
        <v>70251</v>
      </c>
      <c r="B1876" s="94" t="str">
        <f t="shared" si="131"/>
        <v>70251</v>
      </c>
      <c r="C1876" s="92" t="s">
        <v>1320</v>
      </c>
      <c r="D1876" s="92" t="s">
        <v>48</v>
      </c>
      <c r="E1876" s="92" t="s">
        <v>195</v>
      </c>
      <c r="F1876" s="92" t="str">
        <f t="shared" si="132"/>
        <v xml:space="preserve">C.  </v>
      </c>
      <c r="G1876" s="92" t="str">
        <f t="shared" si="133"/>
        <v>C.  MENASHA</v>
      </c>
      <c r="H1876" s="96">
        <v>70</v>
      </c>
      <c r="I1876" s="96">
        <v>251</v>
      </c>
    </row>
    <row r="1877" spans="1:9" x14ac:dyDescent="0.2">
      <c r="A1877" s="92" t="str">
        <f t="shared" si="130"/>
        <v>70261</v>
      </c>
      <c r="B1877" s="94" t="str">
        <f t="shared" si="131"/>
        <v>70261</v>
      </c>
      <c r="C1877" s="92" t="s">
        <v>1320</v>
      </c>
      <c r="D1877" s="92" t="s">
        <v>48</v>
      </c>
      <c r="E1877" s="92" t="s">
        <v>1322</v>
      </c>
      <c r="F1877" s="92" t="str">
        <f t="shared" si="132"/>
        <v xml:space="preserve">C.  </v>
      </c>
      <c r="G1877" s="92" t="str">
        <f t="shared" si="133"/>
        <v>C.  NEENAH</v>
      </c>
      <c r="H1877" s="96">
        <v>70</v>
      </c>
      <c r="I1877" s="96">
        <v>261</v>
      </c>
    </row>
    <row r="1878" spans="1:9" x14ac:dyDescent="0.2">
      <c r="A1878" s="92" t="str">
        <f t="shared" si="130"/>
        <v>70265</v>
      </c>
      <c r="B1878" s="94" t="str">
        <f t="shared" si="131"/>
        <v>70265</v>
      </c>
      <c r="C1878" s="92" t="s">
        <v>1320</v>
      </c>
      <c r="D1878" s="92" t="s">
        <v>48</v>
      </c>
      <c r="E1878" s="92" t="s">
        <v>1325</v>
      </c>
      <c r="F1878" s="92" t="str">
        <f t="shared" si="132"/>
        <v xml:space="preserve">C.  </v>
      </c>
      <c r="G1878" s="92" t="str">
        <f t="shared" si="133"/>
        <v>C.  OMRO</v>
      </c>
      <c r="H1878" s="96">
        <v>70</v>
      </c>
      <c r="I1878" s="96">
        <v>265</v>
      </c>
    </row>
    <row r="1879" spans="1:9" x14ac:dyDescent="0.2">
      <c r="A1879" s="92" t="str">
        <f t="shared" si="130"/>
        <v>70266</v>
      </c>
      <c r="B1879" s="94" t="str">
        <f t="shared" si="131"/>
        <v>70266</v>
      </c>
      <c r="C1879" s="92" t="s">
        <v>1320</v>
      </c>
      <c r="D1879" s="92" t="s">
        <v>48</v>
      </c>
      <c r="E1879" s="92" t="s">
        <v>1326</v>
      </c>
      <c r="F1879" s="92" t="str">
        <f t="shared" si="132"/>
        <v xml:space="preserve">C.  </v>
      </c>
      <c r="G1879" s="92" t="str">
        <f t="shared" si="133"/>
        <v>C.  OSHKOSH</v>
      </c>
      <c r="H1879" s="96">
        <v>70</v>
      </c>
      <c r="I1879" s="96">
        <v>266</v>
      </c>
    </row>
    <row r="1880" spans="1:9" x14ac:dyDescent="0.2">
      <c r="A1880" s="92" t="str">
        <f t="shared" si="130"/>
        <v>71002</v>
      </c>
      <c r="B1880" s="94" t="str">
        <f t="shared" si="131"/>
        <v>71002</v>
      </c>
      <c r="C1880" s="92" t="s">
        <v>1332</v>
      </c>
      <c r="D1880" s="92" t="s">
        <v>28</v>
      </c>
      <c r="E1880" s="92" t="s">
        <v>1331</v>
      </c>
      <c r="F1880" s="92" t="str">
        <f t="shared" si="132"/>
        <v xml:space="preserve">T.  </v>
      </c>
      <c r="G1880" s="92" t="str">
        <f t="shared" si="133"/>
        <v>T.  ARPIN</v>
      </c>
      <c r="H1880" s="96">
        <v>71</v>
      </c>
      <c r="I1880" s="96" t="s">
        <v>1368</v>
      </c>
    </row>
    <row r="1881" spans="1:9" x14ac:dyDescent="0.2">
      <c r="A1881" s="92" t="str">
        <f t="shared" si="130"/>
        <v>71004</v>
      </c>
      <c r="B1881" s="94" t="str">
        <f t="shared" si="131"/>
        <v>71004</v>
      </c>
      <c r="C1881" s="92" t="s">
        <v>1332</v>
      </c>
      <c r="D1881" s="92" t="s">
        <v>28</v>
      </c>
      <c r="E1881" s="92" t="s">
        <v>1333</v>
      </c>
      <c r="F1881" s="92" t="str">
        <f t="shared" si="132"/>
        <v xml:space="preserve">T.  </v>
      </c>
      <c r="G1881" s="92" t="str">
        <f t="shared" si="133"/>
        <v>T.  AUBURNDALE</v>
      </c>
      <c r="H1881" s="96">
        <v>71</v>
      </c>
      <c r="I1881" s="96" t="s">
        <v>1352</v>
      </c>
    </row>
    <row r="1882" spans="1:9" x14ac:dyDescent="0.2">
      <c r="A1882" s="92" t="str">
        <f t="shared" si="130"/>
        <v>71006</v>
      </c>
      <c r="B1882" s="94" t="str">
        <f t="shared" si="131"/>
        <v>71006</v>
      </c>
      <c r="C1882" s="92" t="s">
        <v>1332</v>
      </c>
      <c r="D1882" s="92" t="s">
        <v>28</v>
      </c>
      <c r="E1882" s="92" t="s">
        <v>90</v>
      </c>
      <c r="F1882" s="92" t="str">
        <f t="shared" si="132"/>
        <v xml:space="preserve">T.  </v>
      </c>
      <c r="G1882" s="92" t="str">
        <f t="shared" si="133"/>
        <v>T.  CAMERON</v>
      </c>
      <c r="H1882" s="96">
        <v>71</v>
      </c>
      <c r="I1882" s="96" t="s">
        <v>1353</v>
      </c>
    </row>
    <row r="1883" spans="1:9" x14ac:dyDescent="0.2">
      <c r="A1883" s="92" t="str">
        <f t="shared" si="130"/>
        <v>71008</v>
      </c>
      <c r="B1883" s="94" t="str">
        <f t="shared" si="131"/>
        <v>71008</v>
      </c>
      <c r="C1883" s="92" t="s">
        <v>1332</v>
      </c>
      <c r="D1883" s="92" t="s">
        <v>28</v>
      </c>
      <c r="E1883" s="92" t="s">
        <v>1334</v>
      </c>
      <c r="F1883" s="92" t="str">
        <f t="shared" si="132"/>
        <v xml:space="preserve">T.  </v>
      </c>
      <c r="G1883" s="92" t="str">
        <f t="shared" si="133"/>
        <v>T.  CARY</v>
      </c>
      <c r="H1883" s="96">
        <v>71</v>
      </c>
      <c r="I1883" s="96" t="s">
        <v>1354</v>
      </c>
    </row>
    <row r="1884" spans="1:9" x14ac:dyDescent="0.2">
      <c r="A1884" s="92" t="str">
        <f t="shared" si="130"/>
        <v>71010</v>
      </c>
      <c r="B1884" s="94" t="str">
        <f t="shared" si="131"/>
        <v>71010</v>
      </c>
      <c r="C1884" s="92" t="s">
        <v>1332</v>
      </c>
      <c r="D1884" s="92" t="s">
        <v>28</v>
      </c>
      <c r="E1884" s="92" t="s">
        <v>1335</v>
      </c>
      <c r="F1884" s="92" t="str">
        <f t="shared" si="132"/>
        <v xml:space="preserve">T.  </v>
      </c>
      <c r="G1884" s="92" t="str">
        <f t="shared" si="133"/>
        <v>T.  CRANMOOR</v>
      </c>
      <c r="H1884" s="96">
        <v>71</v>
      </c>
      <c r="I1884" s="96" t="s">
        <v>1355</v>
      </c>
    </row>
    <row r="1885" spans="1:9" x14ac:dyDescent="0.2">
      <c r="A1885" s="92" t="str">
        <f t="shared" si="130"/>
        <v>71012</v>
      </c>
      <c r="B1885" s="94" t="str">
        <f t="shared" si="131"/>
        <v>71012</v>
      </c>
      <c r="C1885" s="92" t="s">
        <v>1332</v>
      </c>
      <c r="D1885" s="92" t="s">
        <v>28</v>
      </c>
      <c r="E1885" s="92" t="s">
        <v>1336</v>
      </c>
      <c r="F1885" s="92" t="str">
        <f t="shared" si="132"/>
        <v xml:space="preserve">T.  </v>
      </c>
      <c r="G1885" s="92" t="str">
        <f t="shared" si="133"/>
        <v>T.  DEXTER</v>
      </c>
      <c r="H1885" s="96">
        <v>71</v>
      </c>
      <c r="I1885" s="96" t="s">
        <v>1356</v>
      </c>
    </row>
    <row r="1886" spans="1:9" x14ac:dyDescent="0.2">
      <c r="A1886" s="92" t="str">
        <f t="shared" si="130"/>
        <v>71014</v>
      </c>
      <c r="B1886" s="94" t="str">
        <f t="shared" si="131"/>
        <v>71014</v>
      </c>
      <c r="C1886" s="92" t="s">
        <v>1332</v>
      </c>
      <c r="D1886" s="92" t="s">
        <v>28</v>
      </c>
      <c r="E1886" s="92" t="s">
        <v>1337</v>
      </c>
      <c r="F1886" s="92" t="str">
        <f t="shared" si="132"/>
        <v xml:space="preserve">T.  </v>
      </c>
      <c r="G1886" s="92" t="str">
        <f t="shared" si="133"/>
        <v>T.  GRAND RAPIDS</v>
      </c>
      <c r="H1886" s="96">
        <v>71</v>
      </c>
      <c r="I1886" s="96" t="s">
        <v>1357</v>
      </c>
    </row>
    <row r="1887" spans="1:9" x14ac:dyDescent="0.2">
      <c r="A1887" s="92" t="str">
        <f t="shared" si="130"/>
        <v>71016</v>
      </c>
      <c r="B1887" s="94" t="str">
        <f t="shared" si="131"/>
        <v>71016</v>
      </c>
      <c r="C1887" s="92" t="s">
        <v>1332</v>
      </c>
      <c r="D1887" s="92" t="s">
        <v>28</v>
      </c>
      <c r="E1887" s="92" t="s">
        <v>1338</v>
      </c>
      <c r="F1887" s="92" t="str">
        <f t="shared" si="132"/>
        <v xml:space="preserve">T.  </v>
      </c>
      <c r="G1887" s="92" t="str">
        <f t="shared" si="133"/>
        <v>T.  HANSEN</v>
      </c>
      <c r="H1887" s="96">
        <v>71</v>
      </c>
      <c r="I1887" s="96" t="s">
        <v>1358</v>
      </c>
    </row>
    <row r="1888" spans="1:9" x14ac:dyDescent="0.2">
      <c r="A1888" s="92" t="str">
        <f t="shared" si="130"/>
        <v>71018</v>
      </c>
      <c r="B1888" s="94" t="str">
        <f t="shared" si="131"/>
        <v>71018</v>
      </c>
      <c r="C1888" s="92" t="s">
        <v>1332</v>
      </c>
      <c r="D1888" s="92" t="s">
        <v>28</v>
      </c>
      <c r="E1888" s="92" t="s">
        <v>490</v>
      </c>
      <c r="F1888" s="92" t="str">
        <f t="shared" si="132"/>
        <v xml:space="preserve">T.  </v>
      </c>
      <c r="G1888" s="92" t="str">
        <f t="shared" si="133"/>
        <v>T.  HILES</v>
      </c>
      <c r="H1888" s="96">
        <v>71</v>
      </c>
      <c r="I1888" s="96" t="s">
        <v>1359</v>
      </c>
    </row>
    <row r="1889" spans="1:9" x14ac:dyDescent="0.2">
      <c r="A1889" s="92" t="str">
        <f t="shared" si="130"/>
        <v>71020</v>
      </c>
      <c r="B1889" s="94" t="str">
        <f t="shared" si="131"/>
        <v>71020</v>
      </c>
      <c r="C1889" s="92" t="s">
        <v>1332</v>
      </c>
      <c r="D1889" s="92" t="s">
        <v>28</v>
      </c>
      <c r="E1889" s="92" t="s">
        <v>36</v>
      </c>
      <c r="F1889" s="92" t="str">
        <f t="shared" si="132"/>
        <v xml:space="preserve">T.  </v>
      </c>
      <c r="G1889" s="92" t="str">
        <f t="shared" si="133"/>
        <v>T.  LINCOLN</v>
      </c>
      <c r="H1889" s="96">
        <v>71</v>
      </c>
      <c r="I1889" s="96" t="s">
        <v>1360</v>
      </c>
    </row>
    <row r="1890" spans="1:9" x14ac:dyDescent="0.2">
      <c r="A1890" s="92" t="str">
        <f t="shared" si="130"/>
        <v>71022</v>
      </c>
      <c r="B1890" s="94" t="str">
        <f t="shared" si="131"/>
        <v>71022</v>
      </c>
      <c r="C1890" s="92" t="s">
        <v>1332</v>
      </c>
      <c r="D1890" s="92" t="s">
        <v>28</v>
      </c>
      <c r="E1890" s="92" t="s">
        <v>470</v>
      </c>
      <c r="F1890" s="92" t="str">
        <f t="shared" si="132"/>
        <v xml:space="preserve">T.  </v>
      </c>
      <c r="G1890" s="92" t="str">
        <f t="shared" si="133"/>
        <v>T.  MARSHFIELD</v>
      </c>
      <c r="H1890" s="96">
        <v>71</v>
      </c>
      <c r="I1890" s="96" t="s">
        <v>1361</v>
      </c>
    </row>
    <row r="1891" spans="1:9" x14ac:dyDescent="0.2">
      <c r="A1891" s="92" t="str">
        <f t="shared" si="130"/>
        <v>71024</v>
      </c>
      <c r="B1891" s="94" t="str">
        <f t="shared" si="131"/>
        <v>71024</v>
      </c>
      <c r="C1891" s="92" t="s">
        <v>1332</v>
      </c>
      <c r="D1891" s="92" t="s">
        <v>28</v>
      </c>
      <c r="E1891" s="92" t="s">
        <v>982</v>
      </c>
      <c r="F1891" s="92" t="str">
        <f t="shared" si="132"/>
        <v xml:space="preserve">T.  </v>
      </c>
      <c r="G1891" s="92" t="str">
        <f t="shared" si="133"/>
        <v>T.  MILLADORE</v>
      </c>
      <c r="H1891" s="96">
        <v>71</v>
      </c>
      <c r="I1891" s="96" t="s">
        <v>1362</v>
      </c>
    </row>
    <row r="1892" spans="1:9" x14ac:dyDescent="0.2">
      <c r="A1892" s="92" t="str">
        <f t="shared" si="130"/>
        <v>71026</v>
      </c>
      <c r="B1892" s="94" t="str">
        <f t="shared" si="131"/>
        <v>71026</v>
      </c>
      <c r="C1892" s="92" t="s">
        <v>1332</v>
      </c>
      <c r="D1892" s="92" t="s">
        <v>28</v>
      </c>
      <c r="E1892" s="92" t="s">
        <v>1339</v>
      </c>
      <c r="F1892" s="92" t="str">
        <f t="shared" si="132"/>
        <v xml:space="preserve">T.  </v>
      </c>
      <c r="G1892" s="92" t="str">
        <f t="shared" si="133"/>
        <v>T.  PORT EDWARDS</v>
      </c>
      <c r="H1892" s="96">
        <v>71</v>
      </c>
      <c r="I1892" s="96" t="s">
        <v>1363</v>
      </c>
    </row>
    <row r="1893" spans="1:9" x14ac:dyDescent="0.2">
      <c r="A1893" s="92" t="str">
        <f t="shared" si="130"/>
        <v>71028</v>
      </c>
      <c r="B1893" s="94" t="str">
        <f t="shared" si="131"/>
        <v>71028</v>
      </c>
      <c r="C1893" s="92" t="s">
        <v>1332</v>
      </c>
      <c r="D1893" s="92" t="s">
        <v>28</v>
      </c>
      <c r="E1893" s="92" t="s">
        <v>1340</v>
      </c>
      <c r="F1893" s="92" t="str">
        <f t="shared" si="132"/>
        <v xml:space="preserve">T.  </v>
      </c>
      <c r="G1893" s="92" t="str">
        <f t="shared" si="133"/>
        <v>T.  REMINGTON</v>
      </c>
      <c r="H1893" s="96">
        <v>71</v>
      </c>
      <c r="I1893" s="96" t="s">
        <v>1364</v>
      </c>
    </row>
    <row r="1894" spans="1:9" x14ac:dyDescent="0.2">
      <c r="A1894" s="92" t="str">
        <f t="shared" si="130"/>
        <v>71030</v>
      </c>
      <c r="B1894" s="94" t="str">
        <f t="shared" si="131"/>
        <v>71030</v>
      </c>
      <c r="C1894" s="92" t="s">
        <v>1332</v>
      </c>
      <c r="D1894" s="92" t="s">
        <v>28</v>
      </c>
      <c r="E1894" s="92" t="s">
        <v>42</v>
      </c>
      <c r="F1894" s="92" t="str">
        <f t="shared" si="132"/>
        <v xml:space="preserve">T.  </v>
      </c>
      <c r="G1894" s="92" t="str">
        <f t="shared" si="133"/>
        <v>T.  RICHFIELD</v>
      </c>
      <c r="H1894" s="96">
        <v>71</v>
      </c>
      <c r="I1894" s="96" t="s">
        <v>1365</v>
      </c>
    </row>
    <row r="1895" spans="1:9" x14ac:dyDescent="0.2">
      <c r="A1895" s="92" t="str">
        <f t="shared" si="130"/>
        <v>71032</v>
      </c>
      <c r="B1895" s="94" t="str">
        <f t="shared" si="131"/>
        <v>71032</v>
      </c>
      <c r="C1895" s="92" t="s">
        <v>1332</v>
      </c>
      <c r="D1895" s="92" t="s">
        <v>28</v>
      </c>
      <c r="E1895" s="92" t="s">
        <v>1036</v>
      </c>
      <c r="F1895" s="92" t="str">
        <f t="shared" si="132"/>
        <v xml:space="preserve">T.  </v>
      </c>
      <c r="G1895" s="92" t="str">
        <f t="shared" si="133"/>
        <v>T.  ROCK</v>
      </c>
      <c r="H1895" s="96">
        <v>71</v>
      </c>
      <c r="I1895" s="96" t="s">
        <v>1366</v>
      </c>
    </row>
    <row r="1896" spans="1:9" x14ac:dyDescent="0.2">
      <c r="A1896" s="92" t="str">
        <f t="shared" si="130"/>
        <v>71034</v>
      </c>
      <c r="B1896" s="94" t="str">
        <f t="shared" si="131"/>
        <v>71034</v>
      </c>
      <c r="C1896" s="92" t="s">
        <v>1332</v>
      </c>
      <c r="D1896" s="92" t="s">
        <v>28</v>
      </c>
      <c r="E1896" s="92" t="s">
        <v>1341</v>
      </c>
      <c r="F1896" s="92" t="str">
        <f t="shared" si="132"/>
        <v xml:space="preserve">T.  </v>
      </c>
      <c r="G1896" s="92" t="str">
        <f t="shared" si="133"/>
        <v>T.  RUDOLPH</v>
      </c>
      <c r="H1896" s="96">
        <v>71</v>
      </c>
      <c r="I1896" s="96" t="s">
        <v>1367</v>
      </c>
    </row>
    <row r="1897" spans="1:9" x14ac:dyDescent="0.2">
      <c r="A1897" s="92" t="str">
        <f t="shared" si="130"/>
        <v>71036</v>
      </c>
      <c r="B1897" s="94" t="str">
        <f t="shared" si="131"/>
        <v>71036</v>
      </c>
      <c r="C1897" s="92" t="s">
        <v>1332</v>
      </c>
      <c r="D1897" s="92" t="s">
        <v>28</v>
      </c>
      <c r="E1897" s="92" t="s">
        <v>1342</v>
      </c>
      <c r="F1897" s="92" t="str">
        <f t="shared" si="132"/>
        <v xml:space="preserve">T.  </v>
      </c>
      <c r="G1897" s="92" t="str">
        <f t="shared" si="133"/>
        <v>T.  SARATOGA</v>
      </c>
      <c r="H1897" s="96">
        <v>71</v>
      </c>
      <c r="I1897" s="96" t="s">
        <v>1370</v>
      </c>
    </row>
    <row r="1898" spans="1:9" x14ac:dyDescent="0.2">
      <c r="A1898" s="92" t="str">
        <f t="shared" si="130"/>
        <v>71038</v>
      </c>
      <c r="B1898" s="94" t="str">
        <f t="shared" si="131"/>
        <v>71038</v>
      </c>
      <c r="C1898" s="92" t="s">
        <v>1332</v>
      </c>
      <c r="D1898" s="92" t="s">
        <v>28</v>
      </c>
      <c r="E1898" s="92" t="s">
        <v>296</v>
      </c>
      <c r="F1898" s="92" t="str">
        <f t="shared" si="132"/>
        <v xml:space="preserve">T.  </v>
      </c>
      <c r="G1898" s="92" t="str">
        <f t="shared" si="133"/>
        <v>T.  SENECA</v>
      </c>
      <c r="H1898" s="96">
        <v>71</v>
      </c>
      <c r="I1898" s="96" t="s">
        <v>1371</v>
      </c>
    </row>
    <row r="1899" spans="1:9" x14ac:dyDescent="0.2">
      <c r="A1899" s="92" t="str">
        <f t="shared" si="130"/>
        <v>71040</v>
      </c>
      <c r="B1899" s="94" t="str">
        <f t="shared" si="131"/>
        <v>71040</v>
      </c>
      <c r="C1899" s="92" t="s">
        <v>1332</v>
      </c>
      <c r="D1899" s="92" t="s">
        <v>28</v>
      </c>
      <c r="E1899" s="92" t="s">
        <v>1343</v>
      </c>
      <c r="F1899" s="92" t="str">
        <f t="shared" si="132"/>
        <v xml:space="preserve">T.  </v>
      </c>
      <c r="G1899" s="92" t="str">
        <f t="shared" si="133"/>
        <v>T.  SHERRY</v>
      </c>
      <c r="H1899" s="96">
        <v>71</v>
      </c>
      <c r="I1899" s="96" t="s">
        <v>1372</v>
      </c>
    </row>
    <row r="1900" spans="1:9" x14ac:dyDescent="0.2">
      <c r="A1900" s="92" t="str">
        <f t="shared" si="130"/>
        <v>71042</v>
      </c>
      <c r="B1900" s="94" t="str">
        <f t="shared" si="131"/>
        <v>71042</v>
      </c>
      <c r="C1900" s="92" t="s">
        <v>1332</v>
      </c>
      <c r="D1900" s="92" t="s">
        <v>28</v>
      </c>
      <c r="E1900" s="92" t="s">
        <v>213</v>
      </c>
      <c r="F1900" s="92" t="str">
        <f t="shared" si="132"/>
        <v xml:space="preserve">T.  </v>
      </c>
      <c r="G1900" s="92" t="str">
        <f t="shared" si="133"/>
        <v>T.  SIGEL</v>
      </c>
      <c r="H1900" s="96">
        <v>71</v>
      </c>
      <c r="I1900" s="96" t="s">
        <v>1373</v>
      </c>
    </row>
    <row r="1901" spans="1:9" x14ac:dyDescent="0.2">
      <c r="A1901" s="92" t="str">
        <f t="shared" si="130"/>
        <v>71044</v>
      </c>
      <c r="B1901" s="94" t="str">
        <f t="shared" si="131"/>
        <v>71044</v>
      </c>
      <c r="C1901" s="92" t="s">
        <v>1332</v>
      </c>
      <c r="D1901" s="92" t="s">
        <v>28</v>
      </c>
      <c r="E1901" s="92" t="s">
        <v>1332</v>
      </c>
      <c r="F1901" s="92" t="str">
        <f t="shared" si="132"/>
        <v xml:space="preserve">T.  </v>
      </c>
      <c r="G1901" s="92" t="str">
        <f t="shared" si="133"/>
        <v>T.  WOOD</v>
      </c>
      <c r="H1901" s="96">
        <v>71</v>
      </c>
      <c r="I1901" s="96" t="s">
        <v>1374</v>
      </c>
    </row>
    <row r="1902" spans="1:9" x14ac:dyDescent="0.2">
      <c r="A1902" s="92" t="str">
        <f t="shared" si="130"/>
        <v>71100</v>
      </c>
      <c r="B1902" s="94" t="str">
        <f t="shared" si="131"/>
        <v>71100</v>
      </c>
      <c r="C1902" s="92" t="s">
        <v>1332</v>
      </c>
      <c r="D1902" s="92" t="s">
        <v>46</v>
      </c>
      <c r="E1902" s="92" t="s">
        <v>1331</v>
      </c>
      <c r="F1902" s="92" t="str">
        <f t="shared" si="132"/>
        <v xml:space="preserve">V.  </v>
      </c>
      <c r="G1902" s="92" t="str">
        <f t="shared" si="133"/>
        <v>V.  ARPIN</v>
      </c>
      <c r="H1902" s="96">
        <v>71</v>
      </c>
      <c r="I1902" s="96">
        <v>100</v>
      </c>
    </row>
    <row r="1903" spans="1:9" x14ac:dyDescent="0.2">
      <c r="A1903" s="92" t="str">
        <f t="shared" si="130"/>
        <v>71101</v>
      </c>
      <c r="B1903" s="94" t="str">
        <f t="shared" si="131"/>
        <v>71101</v>
      </c>
      <c r="C1903" s="92" t="s">
        <v>1332</v>
      </c>
      <c r="D1903" s="92" t="s">
        <v>46</v>
      </c>
      <c r="E1903" s="92" t="s">
        <v>1333</v>
      </c>
      <c r="F1903" s="92" t="str">
        <f t="shared" si="132"/>
        <v xml:space="preserve">V.  </v>
      </c>
      <c r="G1903" s="92" t="str">
        <f t="shared" si="133"/>
        <v>V.  AUBURNDALE</v>
      </c>
      <c r="H1903" s="96">
        <v>71</v>
      </c>
      <c r="I1903" s="96">
        <v>101</v>
      </c>
    </row>
    <row r="1904" spans="1:9" x14ac:dyDescent="0.2">
      <c r="A1904" s="92" t="str">
        <f t="shared" si="130"/>
        <v>71106</v>
      </c>
      <c r="B1904" s="94" t="str">
        <f t="shared" si="131"/>
        <v>71106</v>
      </c>
      <c r="C1904" s="92" t="s">
        <v>1332</v>
      </c>
      <c r="D1904" s="92" t="s">
        <v>46</v>
      </c>
      <c r="E1904" s="92" t="s">
        <v>1344</v>
      </c>
      <c r="F1904" s="92" t="str">
        <f t="shared" si="132"/>
        <v xml:space="preserve">V.  </v>
      </c>
      <c r="G1904" s="92" t="str">
        <f t="shared" si="133"/>
        <v>V.  BIRON</v>
      </c>
      <c r="H1904" s="96">
        <v>71</v>
      </c>
      <c r="I1904" s="96">
        <v>106</v>
      </c>
    </row>
    <row r="1905" spans="1:9" x14ac:dyDescent="0.2">
      <c r="A1905" s="92" t="str">
        <f t="shared" si="130"/>
        <v>71122</v>
      </c>
      <c r="B1905" s="94" t="str">
        <f t="shared" si="131"/>
        <v>71122</v>
      </c>
      <c r="C1905" s="92" t="s">
        <v>1332</v>
      </c>
      <c r="D1905" s="92" t="s">
        <v>46</v>
      </c>
      <c r="E1905" s="92" t="s">
        <v>752</v>
      </c>
      <c r="F1905" s="92" t="str">
        <f t="shared" si="132"/>
        <v xml:space="preserve">V.  </v>
      </c>
      <c r="G1905" s="92" t="str">
        <f t="shared" si="133"/>
        <v>V.  HEWITT</v>
      </c>
      <c r="H1905" s="96">
        <v>71</v>
      </c>
      <c r="I1905" s="96">
        <v>122</v>
      </c>
    </row>
    <row r="1906" spans="1:9" x14ac:dyDescent="0.2">
      <c r="A1906" s="92" t="str">
        <f t="shared" si="130"/>
        <v>71151</v>
      </c>
      <c r="B1906" s="94" t="str">
        <f t="shared" si="131"/>
        <v>71151</v>
      </c>
      <c r="C1906" s="92" t="s">
        <v>1332</v>
      </c>
      <c r="D1906" s="92" t="s">
        <v>46</v>
      </c>
      <c r="E1906" s="92" t="s">
        <v>982</v>
      </c>
      <c r="F1906" s="92" t="str">
        <f t="shared" si="132"/>
        <v xml:space="preserve">V.  </v>
      </c>
      <c r="G1906" s="92" t="str">
        <f t="shared" si="133"/>
        <v>V.  MILLADORE</v>
      </c>
      <c r="H1906" s="96">
        <v>71</v>
      </c>
      <c r="I1906" s="96">
        <v>151</v>
      </c>
    </row>
    <row r="1907" spans="1:9" x14ac:dyDescent="0.2">
      <c r="A1907" s="92" t="str">
        <f t="shared" si="130"/>
        <v>71171</v>
      </c>
      <c r="B1907" s="94" t="str">
        <f t="shared" si="131"/>
        <v>71171</v>
      </c>
      <c r="C1907" s="92" t="s">
        <v>1332</v>
      </c>
      <c r="D1907" s="92" t="s">
        <v>46</v>
      </c>
      <c r="E1907" s="92" t="s">
        <v>1339</v>
      </c>
      <c r="F1907" s="92" t="str">
        <f t="shared" si="132"/>
        <v xml:space="preserve">V.  </v>
      </c>
      <c r="G1907" s="92" t="str">
        <f t="shared" si="133"/>
        <v>V.  PORT EDWARDS</v>
      </c>
      <c r="H1907" s="96">
        <v>71</v>
      </c>
      <c r="I1907" s="96">
        <v>171</v>
      </c>
    </row>
    <row r="1908" spans="1:9" x14ac:dyDescent="0.2">
      <c r="A1908" s="92" t="str">
        <f t="shared" si="130"/>
        <v>71178</v>
      </c>
      <c r="B1908" s="94" t="str">
        <f t="shared" si="131"/>
        <v>71178</v>
      </c>
      <c r="C1908" s="92" t="s">
        <v>1332</v>
      </c>
      <c r="D1908" s="92" t="s">
        <v>46</v>
      </c>
      <c r="E1908" s="92" t="s">
        <v>1341</v>
      </c>
      <c r="F1908" s="92" t="str">
        <f t="shared" si="132"/>
        <v xml:space="preserve">V.  </v>
      </c>
      <c r="G1908" s="92" t="str">
        <f t="shared" si="133"/>
        <v>V.  RUDOLPH</v>
      </c>
      <c r="H1908" s="96">
        <v>71</v>
      </c>
      <c r="I1908" s="96">
        <v>178</v>
      </c>
    </row>
    <row r="1909" spans="1:9" x14ac:dyDescent="0.2">
      <c r="A1909" s="92" t="str">
        <f t="shared" si="130"/>
        <v>71186</v>
      </c>
      <c r="B1909" s="94" t="str">
        <f t="shared" si="131"/>
        <v>71186</v>
      </c>
      <c r="C1909" s="92" t="s">
        <v>1332</v>
      </c>
      <c r="D1909" s="92" t="s">
        <v>46</v>
      </c>
      <c r="E1909" s="92" t="s">
        <v>1345</v>
      </c>
      <c r="F1909" s="92" t="str">
        <f t="shared" si="132"/>
        <v xml:space="preserve">V.  </v>
      </c>
      <c r="G1909" s="92" t="str">
        <f t="shared" si="133"/>
        <v>V.  VESPER</v>
      </c>
      <c r="H1909" s="96">
        <v>71</v>
      </c>
      <c r="I1909" s="96">
        <v>186</v>
      </c>
    </row>
    <row r="1910" spans="1:9" x14ac:dyDescent="0.2">
      <c r="A1910" s="92" t="str">
        <f t="shared" si="130"/>
        <v>71251</v>
      </c>
      <c r="B1910" s="94" t="str">
        <f t="shared" si="131"/>
        <v>71251</v>
      </c>
      <c r="C1910" s="92" t="s">
        <v>1332</v>
      </c>
      <c r="D1910" s="92" t="s">
        <v>48</v>
      </c>
      <c r="E1910" s="92" t="s">
        <v>470</v>
      </c>
      <c r="F1910" s="92" t="str">
        <f t="shared" si="132"/>
        <v xml:space="preserve">C.  </v>
      </c>
      <c r="G1910" s="92" t="str">
        <f t="shared" si="133"/>
        <v>C.  MARSHFIELD</v>
      </c>
      <c r="H1910" s="96">
        <v>71</v>
      </c>
      <c r="I1910" s="96">
        <v>251</v>
      </c>
    </row>
    <row r="1911" spans="1:9" x14ac:dyDescent="0.2">
      <c r="A1911" s="92" t="str">
        <f t="shared" si="130"/>
        <v>71261</v>
      </c>
      <c r="B1911" s="94" t="str">
        <f t="shared" si="131"/>
        <v>71261</v>
      </c>
      <c r="C1911" s="92" t="s">
        <v>1332</v>
      </c>
      <c r="D1911" s="92" t="s">
        <v>48</v>
      </c>
      <c r="E1911" s="92" t="s">
        <v>1346</v>
      </c>
      <c r="F1911" s="92" t="str">
        <f t="shared" si="132"/>
        <v xml:space="preserve">C.  </v>
      </c>
      <c r="G1911" s="92" t="str">
        <f t="shared" si="133"/>
        <v>C.  NEKOOSA</v>
      </c>
      <c r="H1911" s="96">
        <v>71</v>
      </c>
      <c r="I1911" s="96">
        <v>261</v>
      </c>
    </row>
    <row r="1912" spans="1:9" x14ac:dyDescent="0.2">
      <c r="A1912" s="92" t="str">
        <f t="shared" si="130"/>
        <v>71271</v>
      </c>
      <c r="B1912" s="94" t="str">
        <f t="shared" si="131"/>
        <v>71271</v>
      </c>
      <c r="C1912" s="92" t="s">
        <v>1332</v>
      </c>
      <c r="D1912" s="92" t="s">
        <v>48</v>
      </c>
      <c r="E1912" s="92" t="s">
        <v>1347</v>
      </c>
      <c r="F1912" s="92" t="str">
        <f t="shared" si="132"/>
        <v xml:space="preserve">C.  </v>
      </c>
      <c r="G1912" s="92" t="str">
        <f t="shared" si="133"/>
        <v>C.  PITTSVILLE</v>
      </c>
      <c r="H1912" s="96">
        <v>71</v>
      </c>
      <c r="I1912" s="96">
        <v>271</v>
      </c>
    </row>
    <row r="1913" spans="1:9" x14ac:dyDescent="0.2">
      <c r="A1913" s="92" t="str">
        <f t="shared" si="130"/>
        <v>71291</v>
      </c>
      <c r="B1913" s="94" t="str">
        <f t="shared" si="131"/>
        <v>71291</v>
      </c>
      <c r="C1913" s="148" t="s">
        <v>1332</v>
      </c>
      <c r="D1913" s="92" t="s">
        <v>48</v>
      </c>
      <c r="E1913" s="148" t="s">
        <v>1434</v>
      </c>
      <c r="F1913" s="92" t="str">
        <f t="shared" si="132"/>
        <v xml:space="preserve">C.  </v>
      </c>
      <c r="G1913" s="92" t="str">
        <f t="shared" si="133"/>
        <v>C.  WISCONSIN RAPIDS</v>
      </c>
      <c r="H1913" s="96">
        <v>71</v>
      </c>
      <c r="I1913" s="96">
        <v>291</v>
      </c>
    </row>
    <row r="1914" spans="1:9" x14ac:dyDescent="0.2">
      <c r="A1914" s="92" t="str">
        <f t="shared" si="130"/>
        <v>72001</v>
      </c>
      <c r="B1914" s="94" t="str">
        <f t="shared" si="131"/>
        <v>72001</v>
      </c>
      <c r="C1914" s="92" t="s">
        <v>1348</v>
      </c>
      <c r="D1914" s="92" t="s">
        <v>28</v>
      </c>
      <c r="E1914" s="92" t="s">
        <v>1348</v>
      </c>
      <c r="F1914" s="92" t="str">
        <f t="shared" si="132"/>
        <v xml:space="preserve">T.  </v>
      </c>
      <c r="G1914" s="92" t="str">
        <f t="shared" si="133"/>
        <v>T.  MENOMINEE</v>
      </c>
      <c r="H1914" s="96">
        <v>72</v>
      </c>
      <c r="I1914" s="96" t="s">
        <v>1350</v>
      </c>
    </row>
    <row r="1915" spans="1:9" x14ac:dyDescent="0.2">
      <c r="I1915" s="96"/>
    </row>
    <row r="1916" spans="1:9" x14ac:dyDescent="0.2">
      <c r="I1916" s="96"/>
    </row>
    <row r="1917" spans="1:9" x14ac:dyDescent="0.2">
      <c r="I1917" s="96"/>
    </row>
    <row r="1918" spans="1:9" x14ac:dyDescent="0.2">
      <c r="I1918" s="96"/>
    </row>
    <row r="1919" spans="1:9" x14ac:dyDescent="0.2">
      <c r="I1919" s="96"/>
    </row>
  </sheetData>
  <customSheetViews>
    <customSheetView guid="{E756BA5B-395A-459F-9F2E-228C819C189F}" state="hidden" topLeftCell="A1822">
      <selection activeCell="O27" sqref="O27"/>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pageSetUpPr fitToPage="1"/>
  </sheetPr>
  <dimension ref="A1:J32"/>
  <sheetViews>
    <sheetView showGridLines="0" tabSelected="1" zoomScaleNormal="100" zoomScalePageLayoutView="85" workbookViewId="0">
      <selection activeCell="B1" sqref="B1:F1"/>
    </sheetView>
  </sheetViews>
  <sheetFormatPr defaultColWidth="9.140625" defaultRowHeight="14.25" x14ac:dyDescent="0.2"/>
  <cols>
    <col min="1" max="1" width="1.7109375" style="19" customWidth="1"/>
    <col min="2" max="2" width="24.140625" style="15" customWidth="1"/>
    <col min="3" max="3" width="12.140625" style="15" customWidth="1"/>
    <col min="4" max="4" width="14.140625" style="15" customWidth="1"/>
    <col min="5" max="5" width="13.42578125" style="15" customWidth="1"/>
    <col min="6" max="6" width="31.85546875" style="15" customWidth="1"/>
    <col min="7" max="7" width="8.42578125" style="19" customWidth="1"/>
    <col min="8" max="8" width="9.85546875" style="15" customWidth="1"/>
    <col min="9" max="10" width="1.140625" style="15" customWidth="1"/>
    <col min="11" max="16384" width="9.140625" style="15"/>
  </cols>
  <sheetData>
    <row r="1" spans="1:8" ht="19.5" customHeight="1" x14ac:dyDescent="0.25">
      <c r="A1" s="282"/>
      <c r="B1" s="333" t="s">
        <v>1482</v>
      </c>
      <c r="C1" s="333"/>
      <c r="D1" s="333"/>
      <c r="E1" s="333"/>
      <c r="F1" s="333"/>
      <c r="G1" s="281"/>
    </row>
    <row r="2" spans="1:8" s="19" customFormat="1" ht="15" x14ac:dyDescent="0.25">
      <c r="A2" s="74"/>
      <c r="B2" s="16"/>
      <c r="C2" s="16"/>
      <c r="D2" s="16"/>
      <c r="E2" s="16"/>
      <c r="F2" s="16"/>
      <c r="G2" s="75"/>
      <c r="H2" s="157"/>
    </row>
    <row r="3" spans="1:8" ht="34.5" customHeight="1" x14ac:dyDescent="0.2">
      <c r="A3" s="74"/>
      <c r="B3" s="338" t="s">
        <v>1558</v>
      </c>
      <c r="C3" s="338"/>
      <c r="D3" s="338"/>
      <c r="E3" s="338"/>
      <c r="F3" s="338"/>
      <c r="G3" s="339"/>
      <c r="H3" s="243"/>
    </row>
    <row r="4" spans="1:8" ht="15" customHeight="1" x14ac:dyDescent="0.25">
      <c r="A4" s="76"/>
      <c r="B4" s="334" t="s">
        <v>10</v>
      </c>
      <c r="C4" s="335"/>
      <c r="D4" s="335"/>
      <c r="E4" s="335"/>
      <c r="F4" s="335"/>
      <c r="G4" s="77"/>
      <c r="H4" s="157"/>
    </row>
    <row r="5" spans="1:8" ht="7.35" customHeight="1" x14ac:dyDescent="0.2">
      <c r="A5" s="74"/>
      <c r="B5" s="16"/>
      <c r="C5" s="16"/>
      <c r="D5" s="16"/>
      <c r="E5" s="16"/>
      <c r="F5" s="16"/>
      <c r="G5" s="75"/>
    </row>
    <row r="6" spans="1:8" x14ac:dyDescent="0.2">
      <c r="A6" s="74"/>
      <c r="B6" s="336" t="s">
        <v>1505</v>
      </c>
      <c r="C6" s="337"/>
      <c r="D6" s="337"/>
      <c r="E6" s="337"/>
      <c r="F6" s="337"/>
      <c r="G6" s="78"/>
      <c r="H6" s="243"/>
    </row>
    <row r="7" spans="1:8" x14ac:dyDescent="0.2">
      <c r="A7" s="74"/>
      <c r="B7" s="336" t="s">
        <v>1504</v>
      </c>
      <c r="C7" s="337"/>
      <c r="D7" s="337"/>
      <c r="E7" s="337"/>
      <c r="F7" s="337"/>
      <c r="G7" s="78"/>
      <c r="H7" s="243"/>
    </row>
    <row r="8" spans="1:8" ht="27.75" customHeight="1" x14ac:dyDescent="0.2">
      <c r="A8" s="74"/>
      <c r="B8" s="338" t="s">
        <v>1559</v>
      </c>
      <c r="C8" s="338"/>
      <c r="D8" s="338"/>
      <c r="E8" s="338"/>
      <c r="F8" s="338"/>
      <c r="G8" s="339"/>
      <c r="H8" s="243"/>
    </row>
    <row r="9" spans="1:8" ht="15" customHeight="1" x14ac:dyDescent="0.2">
      <c r="A9" s="74"/>
      <c r="B9" s="338" t="s">
        <v>1483</v>
      </c>
      <c r="C9" s="338"/>
      <c r="D9" s="234" t="s">
        <v>1472</v>
      </c>
      <c r="G9" s="78"/>
      <c r="H9" s="244"/>
    </row>
    <row r="10" spans="1:8" ht="9" customHeight="1" x14ac:dyDescent="0.2">
      <c r="A10" s="74"/>
      <c r="B10" s="21"/>
      <c r="C10" s="21"/>
      <c r="D10" s="21"/>
      <c r="E10" s="18"/>
      <c r="F10" s="18"/>
      <c r="G10" s="78"/>
    </row>
    <row r="11" spans="1:8" ht="15" customHeight="1" x14ac:dyDescent="0.25">
      <c r="A11" s="76"/>
      <c r="B11" s="334" t="s">
        <v>1536</v>
      </c>
      <c r="C11" s="334" t="s">
        <v>2</v>
      </c>
      <c r="D11" s="334"/>
      <c r="E11" s="334"/>
      <c r="F11" s="334"/>
      <c r="G11" s="77"/>
      <c r="H11" s="243"/>
    </row>
    <row r="12" spans="1:8" ht="6" customHeight="1" x14ac:dyDescent="0.2">
      <c r="A12" s="79"/>
      <c r="B12" s="22"/>
      <c r="C12" s="23"/>
      <c r="D12" s="23"/>
      <c r="E12" s="23"/>
      <c r="F12" s="23"/>
      <c r="G12" s="75"/>
    </row>
    <row r="13" spans="1:8" ht="14.25" customHeight="1" x14ac:dyDescent="0.2">
      <c r="A13" s="80"/>
      <c r="B13" t="s">
        <v>3</v>
      </c>
      <c r="C13" s="342" t="s">
        <v>1484</v>
      </c>
      <c r="D13" s="343"/>
      <c r="E13" s="343"/>
      <c r="F13" s="343"/>
      <c r="G13" s="75"/>
    </row>
    <row r="14" spans="1:8" ht="14.25" customHeight="1" x14ac:dyDescent="0.2">
      <c r="A14" s="80"/>
      <c r="B14" s="115" t="s">
        <v>1534</v>
      </c>
      <c r="C14" s="112" t="s">
        <v>1481</v>
      </c>
      <c r="D14" s="113"/>
      <c r="E14" s="113"/>
      <c r="F14" s="113"/>
      <c r="G14" s="75"/>
    </row>
    <row r="15" spans="1:8" ht="14.25" customHeight="1" x14ac:dyDescent="0.2">
      <c r="A15" s="80"/>
      <c r="B15" s="115" t="s">
        <v>1535</v>
      </c>
      <c r="C15" s="230" t="s">
        <v>1480</v>
      </c>
      <c r="D15" s="231"/>
      <c r="E15" s="231"/>
      <c r="F15" s="231"/>
      <c r="G15" s="75"/>
    </row>
    <row r="16" spans="1:8" ht="15" customHeight="1" x14ac:dyDescent="0.2">
      <c r="A16" s="80"/>
      <c r="B16" t="s">
        <v>7</v>
      </c>
      <c r="C16" s="151" t="s">
        <v>1512</v>
      </c>
      <c r="D16" s="151"/>
      <c r="E16" s="151"/>
      <c r="F16" s="23"/>
      <c r="G16" s="75"/>
    </row>
    <row r="17" spans="1:10" ht="11.25" customHeight="1" x14ac:dyDescent="0.2">
      <c r="A17" s="74"/>
      <c r="B17" s="20"/>
      <c r="C17" s="16"/>
      <c r="D17" s="16"/>
      <c r="E17" s="16"/>
      <c r="F17" s="16"/>
      <c r="G17" s="75"/>
    </row>
    <row r="18" spans="1:10" ht="15" customHeight="1" x14ac:dyDescent="0.25">
      <c r="A18" s="76"/>
      <c r="B18" s="33" t="s">
        <v>8</v>
      </c>
      <c r="C18" s="34"/>
      <c r="D18" s="34"/>
      <c r="E18" s="34"/>
      <c r="F18" s="34"/>
      <c r="G18" s="77"/>
    </row>
    <row r="19" spans="1:10" ht="7.35" customHeight="1" x14ac:dyDescent="0.2">
      <c r="A19" s="74"/>
      <c r="B19" s="16"/>
      <c r="C19" s="16"/>
      <c r="D19" s="16"/>
      <c r="E19" s="16"/>
      <c r="F19" s="16"/>
      <c r="G19" s="75"/>
    </row>
    <row r="20" spans="1:10" x14ac:dyDescent="0.2">
      <c r="A20" s="81"/>
      <c r="B20" s="344" t="s">
        <v>1506</v>
      </c>
      <c r="C20" s="345"/>
      <c r="D20" s="345"/>
      <c r="E20" s="345"/>
      <c r="F20" s="345"/>
      <c r="G20" s="75"/>
    </row>
    <row r="21" spans="1:10" x14ac:dyDescent="0.2">
      <c r="A21" s="81"/>
      <c r="B21" s="344" t="s">
        <v>1530</v>
      </c>
      <c r="C21" s="345"/>
      <c r="D21" s="345"/>
      <c r="E21" s="345"/>
      <c r="F21" s="345"/>
      <c r="G21" s="75"/>
    </row>
    <row r="22" spans="1:10" ht="28.5" customHeight="1" x14ac:dyDescent="0.2">
      <c r="A22" s="81"/>
      <c r="B22" s="344" t="s">
        <v>1533</v>
      </c>
      <c r="C22" s="345"/>
      <c r="D22" s="345"/>
      <c r="E22" s="345"/>
      <c r="F22" s="345"/>
      <c r="G22" s="75"/>
    </row>
    <row r="23" spans="1:10" ht="15" customHeight="1" x14ac:dyDescent="0.2">
      <c r="A23" s="81"/>
      <c r="B23" s="344" t="s">
        <v>1529</v>
      </c>
      <c r="C23" s="345"/>
      <c r="D23" s="345"/>
      <c r="E23" s="345"/>
      <c r="F23" s="345"/>
      <c r="G23" s="75"/>
    </row>
    <row r="24" spans="1:10" ht="14.25" customHeight="1" x14ac:dyDescent="0.2">
      <c r="A24" s="81"/>
      <c r="B24" s="340" t="s">
        <v>1473</v>
      </c>
      <c r="C24" s="341"/>
      <c r="D24" s="341"/>
      <c r="E24" s="341"/>
      <c r="F24" s="341"/>
      <c r="G24" s="75"/>
    </row>
    <row r="25" spans="1:10" ht="14.25" customHeight="1" x14ac:dyDescent="0.2">
      <c r="A25" s="81"/>
      <c r="B25" s="340" t="s">
        <v>1487</v>
      </c>
      <c r="C25" s="341"/>
      <c r="D25" s="341"/>
      <c r="E25" s="341"/>
      <c r="F25" s="341"/>
      <c r="G25" s="75"/>
    </row>
    <row r="26" spans="1:10" ht="8.25" customHeight="1" x14ac:dyDescent="0.2">
      <c r="A26" s="81"/>
      <c r="B26" s="232"/>
      <c r="C26" s="232"/>
      <c r="D26" s="232"/>
      <c r="E26" s="232"/>
      <c r="F26" s="232"/>
      <c r="G26" s="233"/>
    </row>
    <row r="27" spans="1:10" ht="14.25" customHeight="1" x14ac:dyDescent="0.25">
      <c r="A27" s="80"/>
      <c r="B27" s="185" t="s">
        <v>1461</v>
      </c>
      <c r="C27" s="221"/>
      <c r="D27" s="221"/>
      <c r="E27" s="221"/>
      <c r="F27" s="90"/>
      <c r="G27" s="75"/>
      <c r="H27" s="307"/>
    </row>
    <row r="28" spans="1:10" ht="14.25" customHeight="1" x14ac:dyDescent="0.2">
      <c r="A28" s="80"/>
      <c r="B28" s="284" t="s">
        <v>1531</v>
      </c>
      <c r="C28" s="285"/>
      <c r="D28" s="285"/>
      <c r="E28" s="285"/>
      <c r="F28" s="285"/>
      <c r="G28" s="75"/>
    </row>
    <row r="29" spans="1:10" ht="14.25" customHeight="1" x14ac:dyDescent="0.2">
      <c r="A29" s="80"/>
      <c r="B29" s="284" t="s">
        <v>1532</v>
      </c>
      <c r="C29" s="285"/>
      <c r="D29" s="285"/>
      <c r="E29" s="285"/>
      <c r="F29" s="285"/>
      <c r="G29" s="75"/>
      <c r="J29" s="245"/>
    </row>
    <row r="30" spans="1:10" ht="14.25" customHeight="1" x14ac:dyDescent="0.2">
      <c r="A30" s="80"/>
      <c r="B30" s="284" t="s">
        <v>1560</v>
      </c>
      <c r="C30" s="286"/>
      <c r="D30" s="286"/>
      <c r="E30" s="286"/>
      <c r="F30" s="287"/>
      <c r="G30" s="75"/>
    </row>
    <row r="31" spans="1:10" ht="14.25" customHeight="1" x14ac:dyDescent="0.2">
      <c r="A31" s="82"/>
      <c r="B31" s="288" t="s">
        <v>1511</v>
      </c>
      <c r="C31" s="289"/>
      <c r="D31" s="289"/>
      <c r="E31" s="289"/>
      <c r="F31" s="299" t="s">
        <v>1472</v>
      </c>
      <c r="G31" s="83"/>
    </row>
    <row r="32" spans="1:10" x14ac:dyDescent="0.2">
      <c r="B32" s="73"/>
      <c r="C32" s="73"/>
      <c r="D32" s="73"/>
      <c r="E32" s="73"/>
      <c r="F32" s="73"/>
    </row>
  </sheetData>
  <customSheetViews>
    <customSheetView guid="{E756BA5B-395A-459F-9F2E-228C819C189F}" scale="145" showGridLines="0" fitToPage="1" hiddenColumns="1" topLeftCell="B1">
      <selection activeCell="K31" sqref="K31"/>
      <pageMargins left="0.25" right="0.217391304347826" top="0.75" bottom="0.75" header="0.3" footer="0.3"/>
      <printOptions horizontalCentered="1"/>
      <pageSetup orientation="portrait" useFirstPageNumber="1" r:id="rId1"/>
      <headerFooter scaleWithDoc="0" alignWithMargins="0">
        <oddFooter>&amp;L&amp;8Intro 6/16&amp;R&amp;8Wisconsin Department of Revenue</oddFooter>
      </headerFooter>
    </customSheetView>
  </customSheetViews>
  <mergeCells count="15">
    <mergeCell ref="B25:F25"/>
    <mergeCell ref="B9:C9"/>
    <mergeCell ref="B21:F21"/>
    <mergeCell ref="B23:F23"/>
    <mergeCell ref="B22:F22"/>
    <mergeCell ref="B8:G8"/>
    <mergeCell ref="B24:F24"/>
    <mergeCell ref="B11:F11"/>
    <mergeCell ref="C13:F13"/>
    <mergeCell ref="B20:F20"/>
    <mergeCell ref="B1:F1"/>
    <mergeCell ref="B4:F4"/>
    <mergeCell ref="B6:F6"/>
    <mergeCell ref="B7:F7"/>
    <mergeCell ref="B3:G3"/>
  </mergeCells>
  <phoneticPr fontId="2" type="noConversion"/>
  <hyperlinks>
    <hyperlink ref="D9" r:id="rId2" xr:uid="{00000000-0004-0000-0100-000000000000}"/>
    <hyperlink ref="F31" r:id="rId3" xr:uid="{00000000-0004-0000-0100-000001000000}"/>
  </hyperlinks>
  <printOptions horizontalCentered="1"/>
  <pageMargins left="0.25" right="0.217391304347826" top="0.75" bottom="0.75" header="0.3" footer="0.3"/>
  <pageSetup scale="98" orientation="portrait" useFirstPageNumber="1" r:id="rId4"/>
  <headerFooter scaleWithDoc="0" alignWithMargins="0">
    <oddFooter>&amp;L&amp;8Intro (11-24)&amp;R&amp;8Wisconsin Department of Revenue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5" tint="-0.249977111117893"/>
    <pageSetUpPr fitToPage="1"/>
  </sheetPr>
  <dimension ref="A1:Z38"/>
  <sheetViews>
    <sheetView showGridLines="0" showZeros="0" zoomScaleNormal="100" zoomScalePageLayoutView="85" workbookViewId="0">
      <selection activeCell="J4" sqref="J4"/>
    </sheetView>
  </sheetViews>
  <sheetFormatPr defaultColWidth="9.140625" defaultRowHeight="12.75" x14ac:dyDescent="0.2"/>
  <cols>
    <col min="1" max="1" width="0.42578125" style="13" customWidth="1"/>
    <col min="2" max="2" width="12.5703125" style="3" customWidth="1"/>
    <col min="3" max="3" width="16.42578125" style="1" customWidth="1"/>
    <col min="4" max="4" width="5.140625" style="1" customWidth="1"/>
    <col min="5" max="5" width="8.140625" style="1" customWidth="1"/>
    <col min="6" max="6" width="12" style="1" customWidth="1"/>
    <col min="7" max="7" width="5.28515625" style="1" customWidth="1"/>
    <col min="8" max="8" width="9.28515625" style="1" customWidth="1"/>
    <col min="9" max="9" width="0.28515625" style="1" customWidth="1"/>
    <col min="10" max="10" width="10.28515625" style="1" customWidth="1"/>
    <col min="11" max="11" width="3.140625" style="1" customWidth="1"/>
    <col min="12" max="12" width="5.28515625" style="1" customWidth="1"/>
    <col min="13" max="13" width="1.7109375" style="1" customWidth="1"/>
    <col min="14" max="14" width="0.42578125" style="1" customWidth="1"/>
    <col min="15" max="15" width="10.5703125" style="1" customWidth="1"/>
    <col min="16" max="16" width="20" style="1" customWidth="1"/>
    <col min="17" max="17" width="9.140625" style="1"/>
    <col min="18" max="18" width="19" style="1" customWidth="1"/>
    <col min="19" max="19" width="47.140625" style="1" customWidth="1"/>
    <col min="20" max="16384" width="9.140625" style="1"/>
  </cols>
  <sheetData>
    <row r="1" spans="1:26" s="13" customFormat="1" ht="6.75" customHeight="1" x14ac:dyDescent="0.2">
      <c r="A1" s="66"/>
      <c r="B1" s="65"/>
      <c r="C1" s="66"/>
      <c r="D1" s="65"/>
      <c r="E1" s="65"/>
      <c r="F1" s="65"/>
      <c r="G1" s="65"/>
      <c r="H1" s="65"/>
      <c r="I1" s="65"/>
      <c r="J1" s="65"/>
      <c r="K1" s="65"/>
      <c r="L1" s="65"/>
      <c r="M1" s="67"/>
      <c r="N1" s="66"/>
      <c r="O1" s="67"/>
    </row>
    <row r="2" spans="1:26" ht="20.25" x14ac:dyDescent="0.25">
      <c r="A2" s="68"/>
      <c r="B2" s="35" t="s">
        <v>11</v>
      </c>
      <c r="C2" s="419" t="s">
        <v>12</v>
      </c>
      <c r="D2" s="420"/>
      <c r="E2" s="420"/>
      <c r="F2" s="420"/>
      <c r="G2" s="420"/>
      <c r="H2" s="420"/>
      <c r="I2" s="420"/>
      <c r="J2" s="420"/>
      <c r="K2" s="420"/>
      <c r="L2" s="420"/>
      <c r="M2" s="421"/>
      <c r="N2" s="422" t="s">
        <v>13</v>
      </c>
      <c r="O2" s="423"/>
    </row>
    <row r="3" spans="1:26" ht="15" customHeight="1" x14ac:dyDescent="0.25">
      <c r="A3" s="68"/>
      <c r="B3" s="53" t="s">
        <v>3</v>
      </c>
      <c r="C3" s="424" t="s">
        <v>1438</v>
      </c>
      <c r="D3" s="425"/>
      <c r="E3" s="425"/>
      <c r="F3" s="425"/>
      <c r="G3" s="425"/>
      <c r="H3" s="425"/>
      <c r="I3" s="425"/>
      <c r="J3" s="425"/>
      <c r="K3" s="425"/>
      <c r="L3" s="425"/>
      <c r="M3" s="426"/>
      <c r="N3" s="427" t="s">
        <v>14</v>
      </c>
      <c r="O3" s="428"/>
      <c r="P3" s="146"/>
    </row>
    <row r="4" spans="1:26" ht="19.5" customHeight="1" x14ac:dyDescent="0.25">
      <c r="A4" s="69"/>
      <c r="B4" s="25"/>
      <c r="C4" s="429" t="s">
        <v>1572</v>
      </c>
      <c r="D4" s="430"/>
      <c r="E4" s="430"/>
      <c r="F4" s="430"/>
      <c r="G4" s="430"/>
      <c r="H4" s="430"/>
      <c r="I4" s="43"/>
      <c r="J4" s="93"/>
      <c r="K4" s="43"/>
      <c r="L4" s="43"/>
      <c r="M4" s="178"/>
      <c r="N4" s="31"/>
      <c r="O4" s="14"/>
      <c r="P4" s="146"/>
      <c r="S4" s="3"/>
      <c r="T4" s="3"/>
      <c r="U4" s="3"/>
      <c r="V4" s="3"/>
      <c r="W4" s="3"/>
      <c r="X4" s="3"/>
      <c r="Y4" s="3"/>
      <c r="Z4" s="3"/>
    </row>
    <row r="5" spans="1:26" x14ac:dyDescent="0.2">
      <c r="A5" s="68"/>
      <c r="C5" s="3"/>
      <c r="D5" s="3"/>
      <c r="E5" s="3"/>
      <c r="F5" s="3"/>
      <c r="G5" s="3"/>
      <c r="H5" s="3"/>
      <c r="I5" s="3"/>
      <c r="J5" s="3"/>
      <c r="K5" s="4"/>
      <c r="L5" s="431"/>
      <c r="M5" s="432"/>
      <c r="N5" s="432"/>
      <c r="O5" s="433"/>
      <c r="P5" s="146"/>
      <c r="S5" s="3"/>
      <c r="T5" s="3"/>
      <c r="U5" s="3"/>
      <c r="V5" s="3"/>
      <c r="W5" s="3"/>
      <c r="X5" s="3"/>
      <c r="Y5" s="3"/>
      <c r="Z5" s="3"/>
    </row>
    <row r="6" spans="1:26" s="36" customFormat="1" ht="15" customHeight="1" x14ac:dyDescent="0.2">
      <c r="A6" s="70"/>
      <c r="B6" s="399" t="s">
        <v>1441</v>
      </c>
      <c r="C6" s="400"/>
      <c r="D6" s="400"/>
      <c r="E6" s="400"/>
      <c r="F6" s="400"/>
      <c r="G6" s="400"/>
      <c r="H6" s="400"/>
      <c r="I6" s="400"/>
      <c r="J6" s="400"/>
      <c r="K6" s="400"/>
      <c r="L6" s="400"/>
      <c r="M6" s="400"/>
      <c r="N6" s="400"/>
      <c r="O6" s="407"/>
      <c r="P6" s="319"/>
      <c r="S6" s="37"/>
      <c r="T6" s="434"/>
      <c r="U6" s="435"/>
      <c r="V6" s="435"/>
      <c r="W6" s="37"/>
      <c r="X6" s="37"/>
      <c r="Y6" s="37"/>
      <c r="Z6" s="37"/>
    </row>
    <row r="7" spans="1:26" s="36" customFormat="1" ht="15" customHeight="1" x14ac:dyDescent="0.2">
      <c r="A7" s="436" t="s">
        <v>1444</v>
      </c>
      <c r="B7" s="437"/>
      <c r="C7" s="438" t="s">
        <v>0</v>
      </c>
      <c r="D7" s="439"/>
      <c r="E7" s="439"/>
      <c r="F7" s="439"/>
      <c r="G7" s="439" t="s">
        <v>1</v>
      </c>
      <c r="H7" s="439"/>
      <c r="I7" s="439"/>
      <c r="J7" s="439"/>
      <c r="K7" s="439"/>
      <c r="L7" s="439"/>
      <c r="M7" s="439"/>
      <c r="N7" s="440"/>
      <c r="O7" s="177" t="s">
        <v>1486</v>
      </c>
      <c r="P7" s="319"/>
      <c r="S7" s="37"/>
      <c r="T7" s="164"/>
      <c r="U7" s="37"/>
      <c r="V7" s="37"/>
      <c r="W7" s="37"/>
      <c r="X7" s="37"/>
      <c r="Y7" s="37"/>
      <c r="Z7" s="37"/>
    </row>
    <row r="8" spans="1:26" ht="18" customHeight="1" x14ac:dyDescent="0.2">
      <c r="A8" s="411"/>
      <c r="B8" s="412"/>
      <c r="C8" s="413" t="e">
        <f>VLOOKUP(A8,CoMuniData!$B$2:$G$1915,2,FALSE)</f>
        <v>#N/A</v>
      </c>
      <c r="D8" s="414"/>
      <c r="E8" s="414"/>
      <c r="F8" s="414"/>
      <c r="G8" s="415" t="e">
        <f>VLOOKUP(A8,CoMuniData!$B$2:$G$1915,6,FALSE)</f>
        <v>#N/A</v>
      </c>
      <c r="H8" s="416"/>
      <c r="I8" s="416"/>
      <c r="J8" s="416"/>
      <c r="K8" s="416"/>
      <c r="L8" s="416"/>
      <c r="M8" s="416"/>
      <c r="N8" s="417"/>
      <c r="O8" s="324"/>
      <c r="P8" s="319"/>
      <c r="S8" s="3"/>
      <c r="T8" s="418"/>
      <c r="U8" s="418"/>
      <c r="V8" s="418"/>
      <c r="W8" s="418"/>
      <c r="X8" s="418"/>
      <c r="Y8" s="3"/>
      <c r="Z8" s="3"/>
    </row>
    <row r="9" spans="1:26" s="36" customFormat="1" ht="15" customHeight="1" x14ac:dyDescent="0.2">
      <c r="A9" s="70"/>
      <c r="B9" s="399" t="s">
        <v>1442</v>
      </c>
      <c r="C9" s="400"/>
      <c r="D9" s="400"/>
      <c r="E9" s="400"/>
      <c r="F9" s="400"/>
      <c r="G9" s="400"/>
      <c r="H9" s="400"/>
      <c r="I9" s="400"/>
      <c r="J9" s="400"/>
      <c r="K9" s="400"/>
      <c r="L9" s="401"/>
      <c r="M9" s="401"/>
      <c r="N9" s="401"/>
      <c r="O9" s="402"/>
      <c r="P9" s="319"/>
      <c r="S9" s="37"/>
      <c r="T9" s="137"/>
      <c r="U9" s="137"/>
      <c r="V9" s="137"/>
      <c r="W9" s="37"/>
      <c r="X9" s="52"/>
      <c r="Y9" s="37"/>
      <c r="Z9" s="37"/>
    </row>
    <row r="10" spans="1:26" ht="13.5" customHeight="1" x14ac:dyDescent="0.2">
      <c r="A10" s="68"/>
      <c r="B10" s="403" t="s">
        <v>1409</v>
      </c>
      <c r="C10" s="405"/>
      <c r="D10" s="405"/>
      <c r="E10" s="138"/>
      <c r="F10" s="138"/>
      <c r="G10" s="138"/>
      <c r="H10" s="139"/>
      <c r="I10" s="139"/>
      <c r="J10" s="138"/>
      <c r="K10" s="138"/>
      <c r="L10" s="138"/>
      <c r="M10" s="138"/>
      <c r="N10" s="138"/>
      <c r="O10" s="140"/>
      <c r="P10" s="146"/>
      <c r="S10" s="3"/>
      <c r="U10" s="7"/>
      <c r="V10" s="7"/>
      <c r="W10" s="7"/>
      <c r="X10" s="7"/>
      <c r="Y10" s="3"/>
      <c r="Z10" s="3"/>
    </row>
    <row r="11" spans="1:26" s="27" customFormat="1" ht="21.75" customHeight="1" x14ac:dyDescent="0.2">
      <c r="A11" s="71"/>
      <c r="B11" s="404"/>
      <c r="C11" s="406"/>
      <c r="D11" s="406"/>
      <c r="E11" s="141"/>
      <c r="F11" s="142"/>
      <c r="G11" s="143"/>
      <c r="H11" s="143"/>
      <c r="I11" s="143"/>
      <c r="J11" s="143"/>
      <c r="K11" s="143"/>
      <c r="L11" s="143"/>
      <c r="M11" s="143"/>
      <c r="N11" s="144"/>
      <c r="O11" s="145"/>
      <c r="S11" s="28"/>
      <c r="T11" s="29"/>
      <c r="U11" s="29"/>
      <c r="V11" s="29"/>
      <c r="W11" s="28"/>
      <c r="X11" s="28"/>
      <c r="Y11" s="28"/>
      <c r="Z11" s="28"/>
    </row>
    <row r="12" spans="1:26" s="36" customFormat="1" ht="15" customHeight="1" x14ac:dyDescent="0.2">
      <c r="A12" s="70"/>
      <c r="B12" s="399" t="s">
        <v>1443</v>
      </c>
      <c r="C12" s="400"/>
      <c r="D12" s="400"/>
      <c r="E12" s="400"/>
      <c r="F12" s="400"/>
      <c r="G12" s="400"/>
      <c r="H12" s="400"/>
      <c r="I12" s="400"/>
      <c r="J12" s="400"/>
      <c r="K12" s="400"/>
      <c r="L12" s="400"/>
      <c r="M12" s="400"/>
      <c r="N12" s="400"/>
      <c r="O12" s="407"/>
      <c r="P12" s="319"/>
      <c r="S12" s="37"/>
      <c r="T12" s="37"/>
      <c r="U12" s="37"/>
      <c r="V12" s="37"/>
      <c r="W12" s="37"/>
      <c r="X12" s="37"/>
      <c r="Y12" s="37"/>
      <c r="Z12" s="37"/>
    </row>
    <row r="13" spans="1:26" ht="39" customHeight="1" x14ac:dyDescent="0.2">
      <c r="A13" s="69"/>
      <c r="B13" s="408" t="s">
        <v>1598</v>
      </c>
      <c r="C13" s="409"/>
      <c r="D13" s="409"/>
      <c r="E13" s="409"/>
      <c r="F13" s="409"/>
      <c r="G13" s="409"/>
      <c r="H13" s="409"/>
      <c r="I13" s="409"/>
      <c r="J13" s="409"/>
      <c r="K13" s="409"/>
      <c r="L13" s="409"/>
      <c r="M13" s="409"/>
      <c r="N13" s="409"/>
      <c r="O13" s="410"/>
      <c r="P13" s="146"/>
      <c r="S13" s="3"/>
      <c r="T13" s="3"/>
      <c r="U13" s="3"/>
      <c r="V13" s="3"/>
      <c r="W13" s="3"/>
      <c r="X13" s="3"/>
      <c r="Y13" s="3"/>
      <c r="Z13" s="3"/>
    </row>
    <row r="14" spans="1:26" s="30" customFormat="1" ht="12" x14ac:dyDescent="0.2">
      <c r="A14" s="72"/>
      <c r="B14" s="40"/>
      <c r="C14" s="41"/>
      <c r="D14" s="42"/>
      <c r="E14" s="383" t="s">
        <v>17</v>
      </c>
      <c r="F14" s="384"/>
      <c r="G14" s="384"/>
      <c r="H14" s="384"/>
      <c r="I14" s="385"/>
      <c r="J14" s="383" t="s">
        <v>6</v>
      </c>
      <c r="K14" s="386"/>
      <c r="L14" s="386"/>
      <c r="M14" s="386"/>
      <c r="N14" s="386"/>
      <c r="O14" s="387"/>
      <c r="P14" s="327"/>
      <c r="Q14" s="325"/>
      <c r="R14" s="325"/>
      <c r="S14" s="325"/>
      <c r="T14" s="325"/>
      <c r="U14" s="325"/>
      <c r="V14" s="89"/>
      <c r="W14" s="89"/>
      <c r="X14" s="89"/>
      <c r="Y14" s="89"/>
      <c r="Z14" s="89"/>
    </row>
    <row r="15" spans="1:26" ht="18" customHeight="1" x14ac:dyDescent="0.2">
      <c r="A15" s="69"/>
      <c r="B15" s="392" t="s">
        <v>1</v>
      </c>
      <c r="C15" s="393"/>
      <c r="D15" s="393"/>
      <c r="E15" s="394" t="e">
        <f>G8</f>
        <v>#N/A</v>
      </c>
      <c r="F15" s="395"/>
      <c r="G15" s="395"/>
      <c r="H15" s="395"/>
      <c r="I15" s="395"/>
      <c r="J15" s="396" t="str">
        <f>RIGHT(A8,3)</f>
        <v/>
      </c>
      <c r="K15" s="397"/>
      <c r="L15" s="397"/>
      <c r="M15" s="397"/>
      <c r="N15" s="397"/>
      <c r="O15" s="398"/>
      <c r="P15" s="115"/>
      <c r="Q15" s="325"/>
      <c r="R15" s="325"/>
      <c r="S15" s="325"/>
      <c r="T15" s="325"/>
      <c r="U15" s="325"/>
    </row>
    <row r="16" spans="1:26" ht="18" customHeight="1" x14ac:dyDescent="0.2">
      <c r="A16" s="68"/>
      <c r="B16" s="388" t="s">
        <v>19</v>
      </c>
      <c r="C16" s="388"/>
      <c r="D16" s="389"/>
      <c r="E16" s="372"/>
      <c r="F16" s="372"/>
      <c r="G16" s="372"/>
      <c r="H16" s="372"/>
      <c r="I16" s="372"/>
      <c r="J16" s="369"/>
      <c r="K16" s="370"/>
      <c r="L16" s="370"/>
      <c r="M16" s="370"/>
      <c r="N16" s="370"/>
      <c r="O16" s="371"/>
      <c r="P16" s="328"/>
      <c r="Q16" s="91"/>
      <c r="R16" s="91"/>
      <c r="S16" s="91"/>
      <c r="T16" s="91"/>
    </row>
    <row r="17" spans="1:20" ht="18" customHeight="1" x14ac:dyDescent="0.2">
      <c r="A17" s="68"/>
      <c r="B17" s="390"/>
      <c r="C17" s="390"/>
      <c r="D17" s="391"/>
      <c r="E17" s="367"/>
      <c r="F17" s="368"/>
      <c r="G17" s="368"/>
      <c r="H17" s="368"/>
      <c r="I17" s="375"/>
      <c r="J17" s="369"/>
      <c r="K17" s="370"/>
      <c r="L17" s="370"/>
      <c r="M17" s="370"/>
      <c r="N17" s="370"/>
      <c r="O17" s="371"/>
      <c r="P17" s="328"/>
      <c r="Q17" s="91"/>
      <c r="R17" s="91"/>
      <c r="S17" s="91"/>
      <c r="T17" s="91"/>
    </row>
    <row r="18" spans="1:20" ht="18" customHeight="1" x14ac:dyDescent="0.2">
      <c r="A18" s="86"/>
      <c r="B18" s="302" t="s">
        <v>18</v>
      </c>
      <c r="C18" s="302"/>
      <c r="D18" s="303"/>
      <c r="E18" s="372"/>
      <c r="F18" s="372"/>
      <c r="G18" s="372"/>
      <c r="H18" s="372"/>
      <c r="I18" s="372"/>
      <c r="J18" s="369"/>
      <c r="K18" s="370"/>
      <c r="L18" s="370"/>
      <c r="M18" s="370"/>
      <c r="N18" s="370"/>
      <c r="O18" s="371"/>
      <c r="P18" s="328"/>
      <c r="Q18" s="91"/>
      <c r="R18" s="91"/>
      <c r="S18" s="91"/>
      <c r="T18" s="91"/>
    </row>
    <row r="19" spans="1:20" ht="18.75" customHeight="1" x14ac:dyDescent="0.2">
      <c r="A19" s="69"/>
      <c r="B19" s="365" t="s">
        <v>20</v>
      </c>
      <c r="C19" s="365"/>
      <c r="D19" s="366"/>
      <c r="E19" s="367"/>
      <c r="F19" s="368"/>
      <c r="G19" s="368"/>
      <c r="H19" s="368"/>
      <c r="I19" s="368"/>
      <c r="J19" s="369"/>
      <c r="K19" s="370"/>
      <c r="L19" s="370"/>
      <c r="M19" s="370"/>
      <c r="N19" s="370"/>
      <c r="O19" s="371"/>
      <c r="P19" s="146"/>
    </row>
    <row r="20" spans="1:20" ht="18" customHeight="1" x14ac:dyDescent="0.2">
      <c r="A20" s="86"/>
      <c r="B20" s="365" t="s">
        <v>1524</v>
      </c>
      <c r="C20" s="365"/>
      <c r="D20" s="366"/>
      <c r="E20" s="372"/>
      <c r="F20" s="372"/>
      <c r="G20" s="372"/>
      <c r="H20" s="372"/>
      <c r="I20" s="372"/>
      <c r="J20" s="369"/>
      <c r="K20" s="370"/>
      <c r="L20" s="370"/>
      <c r="M20" s="370"/>
      <c r="N20" s="370"/>
      <c r="O20" s="371"/>
      <c r="P20" s="146"/>
    </row>
    <row r="21" spans="1:20" ht="18" customHeight="1" x14ac:dyDescent="0.2">
      <c r="A21" s="69"/>
      <c r="B21" s="373" t="s">
        <v>1525</v>
      </c>
      <c r="C21" s="373"/>
      <c r="D21" s="374"/>
      <c r="E21" s="367"/>
      <c r="F21" s="368"/>
      <c r="G21" s="368"/>
      <c r="H21" s="368"/>
      <c r="I21" s="375"/>
      <c r="J21" s="369"/>
      <c r="K21" s="370"/>
      <c r="L21" s="370"/>
      <c r="M21" s="370"/>
      <c r="N21" s="370"/>
      <c r="O21" s="371"/>
      <c r="P21" s="146"/>
    </row>
    <row r="22" spans="1:20" s="36" customFormat="1" ht="15" customHeight="1" x14ac:dyDescent="0.2">
      <c r="A22" s="70"/>
      <c r="B22" s="376" t="s">
        <v>1514</v>
      </c>
      <c r="C22" s="376"/>
      <c r="D22" s="376"/>
      <c r="E22" s="376"/>
      <c r="F22" s="376"/>
      <c r="G22" s="376"/>
      <c r="H22" s="376"/>
      <c r="I22" s="376"/>
      <c r="J22" s="376"/>
      <c r="K22" s="376"/>
      <c r="L22" s="376"/>
      <c r="M22" s="376"/>
      <c r="N22" s="376"/>
      <c r="O22" s="377"/>
      <c r="P22" s="319"/>
    </row>
    <row r="23" spans="1:20" x14ac:dyDescent="0.2">
      <c r="A23" s="68"/>
      <c r="B23" s="378" t="s">
        <v>1551</v>
      </c>
      <c r="C23" s="379"/>
      <c r="D23" s="379"/>
      <c r="E23" s="379"/>
      <c r="F23" s="379"/>
      <c r="G23" s="379"/>
      <c r="H23" s="379"/>
      <c r="I23" s="379"/>
      <c r="J23" s="379"/>
      <c r="K23" s="379"/>
      <c r="L23" s="379"/>
      <c r="M23" s="379"/>
      <c r="N23" s="379"/>
      <c r="O23" s="380"/>
      <c r="P23" s="146"/>
    </row>
    <row r="24" spans="1:20" ht="24" customHeight="1" x14ac:dyDescent="0.2">
      <c r="A24" s="68"/>
      <c r="B24" s="381"/>
      <c r="C24" s="381"/>
      <c r="D24" s="381"/>
      <c r="E24" s="381"/>
      <c r="F24" s="381"/>
      <c r="G24" s="381"/>
      <c r="H24" s="381"/>
      <c r="I24" s="381"/>
      <c r="J24" s="381"/>
      <c r="K24" s="381"/>
      <c r="L24" s="381"/>
      <c r="M24" s="381"/>
      <c r="N24" s="381"/>
      <c r="O24" s="382"/>
      <c r="P24" s="146"/>
    </row>
    <row r="25" spans="1:20" ht="12.75" customHeight="1" x14ac:dyDescent="0.2">
      <c r="A25" s="66"/>
      <c r="B25" s="155" t="s">
        <v>21</v>
      </c>
      <c r="C25" s="155"/>
      <c r="D25" s="155"/>
      <c r="E25" s="155"/>
      <c r="F25" s="10"/>
      <c r="G25" s="39"/>
      <c r="H25" s="155" t="s">
        <v>9</v>
      </c>
      <c r="I25" s="10"/>
      <c r="J25" s="3"/>
      <c r="K25" s="10"/>
      <c r="L25" s="10"/>
      <c r="M25" s="10"/>
      <c r="N25" s="10"/>
      <c r="O25" s="39"/>
      <c r="P25" s="146"/>
    </row>
    <row r="26" spans="1:20" ht="18" customHeight="1" x14ac:dyDescent="0.2">
      <c r="A26" s="350"/>
      <c r="B26" s="351"/>
      <c r="C26" s="351"/>
      <c r="D26" s="351"/>
      <c r="E26" s="351"/>
      <c r="F26" s="351"/>
      <c r="G26" s="352"/>
      <c r="H26" s="362"/>
      <c r="I26" s="363"/>
      <c r="J26" s="363"/>
      <c r="K26" s="363"/>
      <c r="L26" s="363"/>
      <c r="M26" s="363"/>
      <c r="N26" s="363"/>
      <c r="O26" s="364"/>
      <c r="P26" s="146"/>
    </row>
    <row r="27" spans="1:20" ht="12.75" customHeight="1" x14ac:dyDescent="0.2">
      <c r="A27" s="68"/>
      <c r="B27" s="155" t="s">
        <v>16</v>
      </c>
      <c r="C27" s="10"/>
      <c r="D27" s="10"/>
      <c r="E27" s="10"/>
      <c r="F27" s="10"/>
      <c r="G27" s="39"/>
      <c r="H27" s="155" t="s">
        <v>5</v>
      </c>
      <c r="I27" s="10"/>
      <c r="J27" s="3"/>
      <c r="K27" s="10"/>
      <c r="L27" s="10"/>
      <c r="M27" s="10"/>
      <c r="N27" s="10"/>
      <c r="O27" s="39"/>
      <c r="P27" s="146"/>
    </row>
    <row r="28" spans="1:20" ht="19.5" customHeight="1" x14ac:dyDescent="0.2">
      <c r="A28" s="356"/>
      <c r="B28" s="354"/>
      <c r="C28" s="354"/>
      <c r="D28" s="354"/>
      <c r="E28" s="354"/>
      <c r="F28" s="354"/>
      <c r="G28" s="355"/>
      <c r="H28" s="357"/>
      <c r="I28" s="351"/>
      <c r="J28" s="351"/>
      <c r="K28" s="351"/>
      <c r="L28" s="351"/>
      <c r="M28" s="351"/>
      <c r="N28" s="351"/>
      <c r="O28" s="352"/>
      <c r="P28" s="146"/>
    </row>
    <row r="29" spans="1:20" s="36" customFormat="1" ht="15" customHeight="1" x14ac:dyDescent="0.2">
      <c r="A29" s="70"/>
      <c r="B29" s="358" t="s">
        <v>1414</v>
      </c>
      <c r="C29" s="358"/>
      <c r="D29" s="358"/>
      <c r="E29" s="358"/>
      <c r="F29" s="358"/>
      <c r="G29" s="358"/>
      <c r="H29" s="358"/>
      <c r="I29" s="358"/>
      <c r="J29" s="358"/>
      <c r="K29" s="358"/>
      <c r="L29" s="358"/>
      <c r="M29" s="358"/>
      <c r="N29" s="358"/>
      <c r="O29" s="359"/>
      <c r="P29" s="319"/>
    </row>
    <row r="30" spans="1:20" ht="12.75" customHeight="1" x14ac:dyDescent="0.2">
      <c r="A30" s="68"/>
      <c r="B30" s="346" t="s">
        <v>1415</v>
      </c>
      <c r="C30" s="346"/>
      <c r="D30" s="346"/>
      <c r="E30" s="346"/>
      <c r="F30" s="346"/>
      <c r="G30" s="346"/>
      <c r="H30" s="360" t="s">
        <v>9</v>
      </c>
      <c r="I30" s="346"/>
      <c r="J30" s="346"/>
      <c r="K30" s="346"/>
      <c r="L30" s="346"/>
      <c r="M30" s="346"/>
      <c r="N30" s="346"/>
      <c r="O30" s="361"/>
      <c r="P30" s="146"/>
    </row>
    <row r="31" spans="1:20" ht="18" customHeight="1" x14ac:dyDescent="0.2">
      <c r="A31" s="350"/>
      <c r="B31" s="351"/>
      <c r="C31" s="351"/>
      <c r="D31" s="351"/>
      <c r="E31" s="351"/>
      <c r="F31" s="351"/>
      <c r="G31" s="352"/>
      <c r="H31" s="362"/>
      <c r="I31" s="363"/>
      <c r="J31" s="363"/>
      <c r="K31" s="363"/>
      <c r="L31" s="363"/>
      <c r="M31" s="363"/>
      <c r="N31" s="363"/>
      <c r="O31" s="364"/>
      <c r="P31" s="146"/>
    </row>
    <row r="32" spans="1:20" ht="12.75" customHeight="1" x14ac:dyDescent="0.2">
      <c r="A32" s="68"/>
      <c r="B32" s="346" t="s">
        <v>1510</v>
      </c>
      <c r="C32" s="346"/>
      <c r="D32" s="346"/>
      <c r="E32" s="346"/>
      <c r="F32" s="346"/>
      <c r="G32" s="346"/>
      <c r="H32" s="347" t="s">
        <v>16</v>
      </c>
      <c r="I32" s="348"/>
      <c r="J32" s="348"/>
      <c r="K32" s="348"/>
      <c r="L32" s="348"/>
      <c r="M32" s="348"/>
      <c r="N32" s="348"/>
      <c r="O32" s="349"/>
      <c r="P32" s="146"/>
    </row>
    <row r="33" spans="1:16" ht="18" customHeight="1" x14ac:dyDescent="0.2">
      <c r="A33" s="350"/>
      <c r="B33" s="351"/>
      <c r="C33" s="351"/>
      <c r="D33" s="351"/>
      <c r="E33" s="351"/>
      <c r="F33" s="351"/>
      <c r="G33" s="352"/>
      <c r="H33" s="353"/>
      <c r="I33" s="354"/>
      <c r="J33" s="354"/>
      <c r="K33" s="354"/>
      <c r="L33" s="354"/>
      <c r="M33" s="354"/>
      <c r="N33" s="354"/>
      <c r="O33" s="355"/>
      <c r="P33" s="146"/>
    </row>
    <row r="34" spans="1:16" x14ac:dyDescent="0.2">
      <c r="P34" s="146"/>
    </row>
    <row r="35" spans="1:16" x14ac:dyDescent="0.2">
      <c r="P35" s="146"/>
    </row>
    <row r="36" spans="1:16" x14ac:dyDescent="0.2">
      <c r="P36" s="146"/>
    </row>
    <row r="37" spans="1:16" x14ac:dyDescent="0.2">
      <c r="P37" s="146"/>
    </row>
    <row r="38" spans="1:16" x14ac:dyDescent="0.2">
      <c r="P38" s="146"/>
    </row>
  </sheetData>
  <customSheetViews>
    <customSheetView guid="{E756BA5B-395A-459F-9F2E-228C819C189F}" scale="115" showGridLines="0" zeroValues="0" fitToPage="1">
      <selection activeCell="H38" sqref="H38:O38"/>
      <pageMargins left="0.25" right="0.21739130434782608" top="0.75" bottom="0.75" header="0.3" footer="0.3"/>
      <printOptions horizontalCentered="1"/>
      <pageSetup fitToHeight="0" orientation="portrait" useFirstPageNumber="1" r:id="rId1"/>
      <headerFooter scaleWithDoc="0" alignWithMargins="0">
        <oddFooter>&amp;L&amp;8  PE-606 (6/16)&amp;R&amp;8Wisconsin Department of Revenue</oddFooter>
      </headerFooter>
    </customSheetView>
  </customSheetViews>
  <mergeCells count="56">
    <mergeCell ref="A8:B8"/>
    <mergeCell ref="C8:F8"/>
    <mergeCell ref="G8:N8"/>
    <mergeCell ref="T8:X8"/>
    <mergeCell ref="C2:M2"/>
    <mergeCell ref="N2:O2"/>
    <mergeCell ref="C3:M3"/>
    <mergeCell ref="N3:O3"/>
    <mergeCell ref="C4:H4"/>
    <mergeCell ref="L5:O5"/>
    <mergeCell ref="B6:O6"/>
    <mergeCell ref="T6:V6"/>
    <mergeCell ref="A7:B7"/>
    <mergeCell ref="C7:F7"/>
    <mergeCell ref="G7:N7"/>
    <mergeCell ref="B9:O9"/>
    <mergeCell ref="B10:B11"/>
    <mergeCell ref="C10:D11"/>
    <mergeCell ref="B12:O12"/>
    <mergeCell ref="B13:O13"/>
    <mergeCell ref="E18:I18"/>
    <mergeCell ref="J18:O18"/>
    <mergeCell ref="E14:I14"/>
    <mergeCell ref="J14:O14"/>
    <mergeCell ref="B16:D17"/>
    <mergeCell ref="E16:I16"/>
    <mergeCell ref="J16:O16"/>
    <mergeCell ref="E17:I17"/>
    <mergeCell ref="J17:O17"/>
    <mergeCell ref="B15:D15"/>
    <mergeCell ref="E15:I15"/>
    <mergeCell ref="J15:O15"/>
    <mergeCell ref="A26:G26"/>
    <mergeCell ref="H26:O26"/>
    <mergeCell ref="B19:D19"/>
    <mergeCell ref="E19:I19"/>
    <mergeCell ref="J19:O19"/>
    <mergeCell ref="B20:D20"/>
    <mergeCell ref="E20:I20"/>
    <mergeCell ref="J20:O20"/>
    <mergeCell ref="B21:D21"/>
    <mergeCell ref="E21:I21"/>
    <mergeCell ref="J21:O21"/>
    <mergeCell ref="B22:O22"/>
    <mergeCell ref="B23:O24"/>
    <mergeCell ref="B32:G32"/>
    <mergeCell ref="H32:O32"/>
    <mergeCell ref="A33:G33"/>
    <mergeCell ref="H33:O33"/>
    <mergeCell ref="A28:G28"/>
    <mergeCell ref="H28:O28"/>
    <mergeCell ref="B29:O29"/>
    <mergeCell ref="B30:G30"/>
    <mergeCell ref="H30:O30"/>
    <mergeCell ref="A31:G31"/>
    <mergeCell ref="H31:O31"/>
  </mergeCells>
  <conditionalFormatting sqref="J4">
    <cfRule type="containsBlanks" dxfId="55" priority="18" stopIfTrue="1">
      <formula>LEN(TRIM(J4))=0</formula>
    </cfRule>
  </conditionalFormatting>
  <conditionalFormatting sqref="C8:F8">
    <cfRule type="containsErrors" dxfId="54" priority="17" stopIfTrue="1">
      <formula>ISERROR(C8)</formula>
    </cfRule>
  </conditionalFormatting>
  <conditionalFormatting sqref="G8:N8">
    <cfRule type="containsErrors" dxfId="53" priority="16" stopIfTrue="1">
      <formula>ISERROR(G8)</formula>
    </cfRule>
  </conditionalFormatting>
  <conditionalFormatting sqref="E15:I15">
    <cfRule type="containsErrors" dxfId="52" priority="19" stopIfTrue="1">
      <formula>ISERROR(E15)</formula>
    </cfRule>
  </conditionalFormatting>
  <conditionalFormatting sqref="O8">
    <cfRule type="containsBlanks" dxfId="51" priority="15" stopIfTrue="1">
      <formula>LEN(TRIM(O8))=0</formula>
    </cfRule>
  </conditionalFormatting>
  <conditionalFormatting sqref="A26:G26">
    <cfRule type="containsBlanks" dxfId="50" priority="13" stopIfTrue="1">
      <formula>LEN(TRIM(A26))=0</formula>
    </cfRule>
  </conditionalFormatting>
  <conditionalFormatting sqref="H26:O26">
    <cfRule type="containsBlanks" dxfId="49" priority="7" stopIfTrue="1">
      <formula>LEN(TRIM(H26))=0</formula>
    </cfRule>
  </conditionalFormatting>
  <conditionalFormatting sqref="A28:O28">
    <cfRule type="containsBlanks" dxfId="48" priority="6" stopIfTrue="1">
      <formula>LEN(TRIM(A28))=0</formula>
    </cfRule>
  </conditionalFormatting>
  <conditionalFormatting sqref="A31:O31">
    <cfRule type="containsBlanks" dxfId="47" priority="5" stopIfTrue="1">
      <formula>LEN(TRIM(A31))=0</formula>
    </cfRule>
  </conditionalFormatting>
  <conditionalFormatting sqref="A33:O33">
    <cfRule type="containsBlanks" dxfId="46" priority="4" stopIfTrue="1">
      <formula>LEN(TRIM(A33))=0</formula>
    </cfRule>
  </conditionalFormatting>
  <conditionalFormatting sqref="A8:B8">
    <cfRule type="containsBlanks" dxfId="45" priority="1" stopIfTrue="1">
      <formula>LEN(TRIM(A8))=0</formula>
    </cfRule>
  </conditionalFormatting>
  <dataValidations xWindow="49" yWindow="433" count="4">
    <dataValidation allowBlank="1" showInputMessage="1" showErrorMessage="1" promptTitle="Co-Muni Code" prompt="Enter co-muni number and your county and municipality will auto-fill." sqref="A8:B8" xr:uid="{133629F0-FC20-4975-8EE8-F102862DBCBE}"/>
    <dataValidation type="textLength" operator="equal" allowBlank="1" showInputMessage="1" showErrorMessage="1" error="Enter 4 numbers." sqref="J16:O21" xr:uid="{00000000-0002-0000-0200-000001000000}">
      <formula1>4</formula1>
    </dataValidation>
    <dataValidation type="whole" allowBlank="1" showInputMessage="1" showErrorMessage="1" sqref="J4" xr:uid="{00000000-0002-0000-0200-000002000000}">
      <formula1>2015</formula1>
      <formula2>9999</formula2>
    </dataValidation>
    <dataValidation type="custom" operator="equal" allowBlank="1" showInputMessage="1" showErrorMessage="1" error="Enter 4 numbers." sqref="J15:O15" xr:uid="{83C930F8-E463-4EBA-8983-67F05F22935D}">
      <formula1>4</formula1>
    </dataValidation>
  </dataValidations>
  <hyperlinks>
    <hyperlink ref="A7" r:id="rId2" display="Co-muni code" xr:uid="{00000000-0004-0000-0200-000000000000}"/>
    <hyperlink ref="A7:B7" r:id="rId3" display="Co-muni Code" xr:uid="{00000000-0004-0000-0200-000001000000}"/>
  </hyperlinks>
  <printOptions horizontalCentered="1"/>
  <pageMargins left="0.25" right="0.217391304347826" top="0.75" bottom="0.75" header="0.3" footer="0.3"/>
  <pageSetup fitToHeight="0" orientation="portrait" useFirstPageNumber="1" r:id="rId4"/>
  <headerFooter scaleWithDoc="0" alignWithMargins="0">
    <oddFooter>&amp;L&amp;8  PE-606 (11-24)&amp;R&amp;8Wisconsin Department of Revenue</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7409" r:id="rId7" name="Check Box 1">
              <controlPr defaultSize="0" autoFill="0" autoLine="0" autoPict="0">
                <anchor moveWithCells="1">
                  <from>
                    <xdr:col>2</xdr:col>
                    <xdr:colOff>247650</xdr:colOff>
                    <xdr:row>9</xdr:row>
                    <xdr:rowOff>123825</xdr:rowOff>
                  </from>
                  <to>
                    <xdr:col>3</xdr:col>
                    <xdr:colOff>323850</xdr:colOff>
                    <xdr:row>10</xdr:row>
                    <xdr:rowOff>161925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4</xdr:col>
                    <xdr:colOff>152400</xdr:colOff>
                    <xdr:row>9</xdr:row>
                    <xdr:rowOff>114300</xdr:rowOff>
                  </from>
                  <to>
                    <xdr:col>5</xdr:col>
                    <xdr:colOff>742950</xdr:colOff>
                    <xdr:row>10</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M102"/>
  <sheetViews>
    <sheetView zoomScaleNormal="100" zoomScalePageLayoutView="70" workbookViewId="0">
      <selection activeCell="B6" sqref="B6:B7"/>
    </sheetView>
  </sheetViews>
  <sheetFormatPr defaultRowHeight="12.75" x14ac:dyDescent="0.2"/>
  <cols>
    <col min="1" max="1" width="37.5703125" customWidth="1"/>
    <col min="2" max="2" width="28.7109375" customWidth="1"/>
    <col min="3" max="3" width="25.7109375" customWidth="1"/>
    <col min="4" max="4" width="9.28515625" customWidth="1"/>
    <col min="5" max="5" width="26.42578125" customWidth="1"/>
    <col min="6" max="6" width="25.7109375" customWidth="1"/>
    <col min="7" max="7" width="12.5703125" customWidth="1"/>
    <col min="8" max="8" width="25.7109375" customWidth="1"/>
    <col min="9" max="9" width="30.140625" customWidth="1"/>
    <col min="10" max="10" width="9.140625" style="115"/>
  </cols>
  <sheetData>
    <row r="1" spans="1:10" ht="28.5" customHeight="1" x14ac:dyDescent="0.25">
      <c r="A1" s="184" t="s">
        <v>1449</v>
      </c>
      <c r="B1" s="441" t="s">
        <v>1527</v>
      </c>
      <c r="C1" s="441"/>
      <c r="D1" s="441"/>
      <c r="E1" s="441"/>
      <c r="F1" s="441"/>
      <c r="G1" s="441"/>
      <c r="H1" s="441"/>
      <c r="I1" s="443" t="s">
        <v>1439</v>
      </c>
    </row>
    <row r="2" spans="1:10" ht="17.25" customHeight="1" x14ac:dyDescent="0.2">
      <c r="A2" s="314" t="s">
        <v>1569</v>
      </c>
      <c r="B2" s="442"/>
      <c r="C2" s="442"/>
      <c r="D2" s="442"/>
      <c r="E2" s="442"/>
      <c r="F2" s="442"/>
      <c r="G2" s="442"/>
      <c r="H2" s="442"/>
      <c r="I2" s="444"/>
    </row>
    <row r="3" spans="1:10" ht="10.5" customHeight="1" x14ac:dyDescent="0.3">
      <c r="A3" s="158"/>
      <c r="B3" s="121"/>
      <c r="C3" s="122"/>
      <c r="D3" s="121"/>
      <c r="E3" s="121"/>
      <c r="F3" s="123"/>
      <c r="G3" s="121"/>
      <c r="H3" s="159"/>
      <c r="I3" s="124"/>
    </row>
    <row r="4" spans="1:10" ht="15" customHeight="1" x14ac:dyDescent="0.2">
      <c r="A4" s="154" t="s">
        <v>1440</v>
      </c>
      <c r="B4" s="166" t="e">
        <f>'PE-606 (request)'!G8</f>
        <v>#N/A</v>
      </c>
      <c r="C4" s="122"/>
      <c r="D4" s="448" t="s">
        <v>1452</v>
      </c>
      <c r="E4" s="448"/>
      <c r="F4" s="445">
        <f>'PE-606 (request)'!E16</f>
        <v>0</v>
      </c>
      <c r="G4" s="446"/>
      <c r="H4" s="447"/>
      <c r="I4" s="124"/>
    </row>
    <row r="5" spans="1:10" ht="15" customHeight="1" x14ac:dyDescent="0.2">
      <c r="A5" s="154" t="s">
        <v>1488</v>
      </c>
      <c r="B5" s="166">
        <f>'PE-606 (request)'!O8</f>
        <v>0</v>
      </c>
      <c r="C5" s="122"/>
      <c r="D5" s="32"/>
      <c r="E5" s="156" t="s">
        <v>1447</v>
      </c>
      <c r="F5" s="445">
        <f>'PE-606 (request)'!E18</f>
        <v>0</v>
      </c>
      <c r="G5" s="446"/>
      <c r="H5" s="447"/>
      <c r="I5" s="124"/>
    </row>
    <row r="6" spans="1:10" ht="15" customHeight="1" x14ac:dyDescent="0.2">
      <c r="A6" s="465" t="s">
        <v>1526</v>
      </c>
      <c r="B6" s="466"/>
      <c r="C6" s="308"/>
      <c r="D6" s="448" t="s">
        <v>1451</v>
      </c>
      <c r="E6" s="448"/>
      <c r="F6" s="445">
        <f>'PE-606 (request)'!E19</f>
        <v>0</v>
      </c>
      <c r="G6" s="446"/>
      <c r="H6" s="447"/>
      <c r="I6" s="124"/>
    </row>
    <row r="7" spans="1:10" ht="15" customHeight="1" x14ac:dyDescent="0.2">
      <c r="A7" s="465"/>
      <c r="B7" s="467"/>
      <c r="C7" s="308"/>
      <c r="D7" s="448" t="s">
        <v>1453</v>
      </c>
      <c r="E7" s="449"/>
      <c r="F7" s="445">
        <f>'PE-606 (request)'!E20</f>
        <v>0</v>
      </c>
      <c r="G7" s="446"/>
      <c r="H7" s="447"/>
      <c r="I7" s="124"/>
    </row>
    <row r="8" spans="1:10" ht="13.5" thickBot="1" x14ac:dyDescent="0.25">
      <c r="A8" s="179"/>
      <c r="B8" s="161"/>
      <c r="C8" s="162"/>
      <c r="D8" s="161"/>
      <c r="E8" s="161"/>
      <c r="F8" s="163"/>
      <c r="G8" s="161"/>
      <c r="H8" s="161"/>
      <c r="I8" s="180"/>
    </row>
    <row r="9" spans="1:10" ht="18" x14ac:dyDescent="0.2">
      <c r="A9" s="452" t="s">
        <v>1599</v>
      </c>
      <c r="B9" s="453"/>
      <c r="C9" s="453"/>
      <c r="D9" s="453"/>
      <c r="E9" s="453"/>
      <c r="F9" s="453"/>
      <c r="G9" s="453"/>
      <c r="H9" s="453"/>
      <c r="I9" s="454"/>
    </row>
    <row r="10" spans="1:10" ht="18" customHeight="1" x14ac:dyDescent="0.2">
      <c r="A10" s="126" t="s">
        <v>1490</v>
      </c>
      <c r="B10" s="126" t="s">
        <v>1406</v>
      </c>
      <c r="C10" s="126" t="s">
        <v>22</v>
      </c>
      <c r="D10" s="126" t="s">
        <v>1407</v>
      </c>
      <c r="E10" s="126" t="s">
        <v>1408</v>
      </c>
      <c r="F10" s="126" t="s">
        <v>1564</v>
      </c>
      <c r="G10" s="126" t="s">
        <v>1407</v>
      </c>
      <c r="H10" s="126" t="s">
        <v>1408</v>
      </c>
      <c r="I10" s="126" t="s">
        <v>1446</v>
      </c>
      <c r="J10" s="329"/>
    </row>
    <row r="11" spans="1:10" ht="18" customHeight="1" x14ac:dyDescent="0.2">
      <c r="A11" s="239"/>
      <c r="B11" s="237"/>
      <c r="C11" s="235"/>
      <c r="D11" s="223"/>
      <c r="E11" s="195" t="e">
        <f>(C11/D11)</f>
        <v>#DIV/0!</v>
      </c>
      <c r="F11" s="236"/>
      <c r="G11" s="205"/>
      <c r="H11" s="195" t="e">
        <f>(F11/G11)</f>
        <v>#DIV/0!</v>
      </c>
      <c r="I11" s="199" t="e">
        <f>+E11+H11</f>
        <v>#DIV/0!</v>
      </c>
    </row>
    <row r="12" spans="1:10" ht="18" customHeight="1" x14ac:dyDescent="0.2">
      <c r="A12" s="240"/>
      <c r="B12" s="238"/>
      <c r="C12" s="236"/>
      <c r="D12" s="224"/>
      <c r="E12" s="195" t="e">
        <f t="shared" ref="E12:E18" si="0">(C12/D12)</f>
        <v>#DIV/0!</v>
      </c>
      <c r="F12" s="236"/>
      <c r="G12" s="205"/>
      <c r="H12" s="195" t="e">
        <f t="shared" ref="H12:H18" si="1">(F12/G12)</f>
        <v>#DIV/0!</v>
      </c>
      <c r="I12" s="199" t="e">
        <f t="shared" ref="I12:I18" si="2">+E12+H12</f>
        <v>#DIV/0!</v>
      </c>
    </row>
    <row r="13" spans="1:10" ht="18" customHeight="1" x14ac:dyDescent="0.2">
      <c r="A13" s="240"/>
      <c r="B13" s="238"/>
      <c r="C13" s="236"/>
      <c r="D13" s="224"/>
      <c r="E13" s="195" t="e">
        <f t="shared" si="0"/>
        <v>#DIV/0!</v>
      </c>
      <c r="F13" s="236"/>
      <c r="G13" s="205"/>
      <c r="H13" s="195" t="e">
        <f t="shared" si="1"/>
        <v>#DIV/0!</v>
      </c>
      <c r="I13" s="199" t="e">
        <f t="shared" si="2"/>
        <v>#DIV/0!</v>
      </c>
    </row>
    <row r="14" spans="1:10" ht="18" customHeight="1" x14ac:dyDescent="0.2">
      <c r="A14" s="240"/>
      <c r="B14" s="238"/>
      <c r="C14" s="236"/>
      <c r="D14" s="224"/>
      <c r="E14" s="195" t="e">
        <f t="shared" si="0"/>
        <v>#DIV/0!</v>
      </c>
      <c r="F14" s="236"/>
      <c r="G14" s="205"/>
      <c r="H14" s="195" t="e">
        <f t="shared" si="1"/>
        <v>#DIV/0!</v>
      </c>
      <c r="I14" s="199" t="e">
        <f t="shared" si="2"/>
        <v>#DIV/0!</v>
      </c>
    </row>
    <row r="15" spans="1:10" ht="18" customHeight="1" x14ac:dyDescent="0.2">
      <c r="A15" s="240"/>
      <c r="B15" s="238"/>
      <c r="C15" s="236"/>
      <c r="D15" s="224"/>
      <c r="E15" s="195" t="e">
        <f t="shared" si="0"/>
        <v>#DIV/0!</v>
      </c>
      <c r="F15" s="236"/>
      <c r="G15" s="205"/>
      <c r="H15" s="195" t="e">
        <f t="shared" si="1"/>
        <v>#DIV/0!</v>
      </c>
      <c r="I15" s="199" t="e">
        <f t="shared" si="2"/>
        <v>#DIV/0!</v>
      </c>
    </row>
    <row r="16" spans="1:10" ht="18" customHeight="1" x14ac:dyDescent="0.2">
      <c r="A16" s="240"/>
      <c r="B16" s="238"/>
      <c r="C16" s="236"/>
      <c r="D16" s="224"/>
      <c r="E16" s="195" t="e">
        <f t="shared" si="0"/>
        <v>#DIV/0!</v>
      </c>
      <c r="F16" s="236"/>
      <c r="G16" s="205"/>
      <c r="H16" s="195" t="e">
        <f t="shared" si="1"/>
        <v>#DIV/0!</v>
      </c>
      <c r="I16" s="199" t="e">
        <f t="shared" si="2"/>
        <v>#DIV/0!</v>
      </c>
    </row>
    <row r="17" spans="1:12" ht="18" customHeight="1" x14ac:dyDescent="0.2">
      <c r="A17" s="240"/>
      <c r="B17" s="238"/>
      <c r="C17" s="236"/>
      <c r="D17" s="224"/>
      <c r="E17" s="195" t="e">
        <f t="shared" si="0"/>
        <v>#DIV/0!</v>
      </c>
      <c r="F17" s="236"/>
      <c r="G17" s="205"/>
      <c r="H17" s="195" t="e">
        <f t="shared" si="1"/>
        <v>#DIV/0!</v>
      </c>
      <c r="I17" s="199" t="e">
        <f t="shared" si="2"/>
        <v>#DIV/0!</v>
      </c>
    </row>
    <row r="18" spans="1:12" ht="18" customHeight="1" x14ac:dyDescent="0.2">
      <c r="A18" s="240"/>
      <c r="B18" s="238"/>
      <c r="C18" s="236"/>
      <c r="D18" s="224"/>
      <c r="E18" s="195" t="e">
        <f t="shared" si="0"/>
        <v>#DIV/0!</v>
      </c>
      <c r="F18" s="236"/>
      <c r="G18" s="206"/>
      <c r="H18" s="195" t="e">
        <f t="shared" si="1"/>
        <v>#DIV/0!</v>
      </c>
      <c r="I18" s="199" t="e">
        <f t="shared" si="2"/>
        <v>#DIV/0!</v>
      </c>
    </row>
    <row r="19" spans="1:12" ht="18" customHeight="1" x14ac:dyDescent="0.2">
      <c r="A19" s="460" t="s">
        <v>1469</v>
      </c>
      <c r="B19" s="461"/>
      <c r="C19" s="461"/>
      <c r="D19" s="462"/>
      <c r="E19" s="197">
        <f>SUMIF(E11:E18,"&gt;0")</f>
        <v>0</v>
      </c>
      <c r="F19" s="458" t="s">
        <v>1470</v>
      </c>
      <c r="G19" s="459"/>
      <c r="H19" s="197">
        <f t="shared" ref="H19" si="3">SUMIF(H11:H18,"&gt;0")</f>
        <v>0</v>
      </c>
      <c r="I19" s="198">
        <f>MROUND(SUMIF(I11:I18,"&gt;0"),100)</f>
        <v>0</v>
      </c>
      <c r="J19" s="330"/>
      <c r="K19" s="38"/>
      <c r="L19" s="38"/>
    </row>
    <row r="20" spans="1:12" s="130" customFormat="1" ht="9" customHeight="1" thickBot="1" x14ac:dyDescent="0.25">
      <c r="A20" s="127"/>
      <c r="B20" s="128"/>
      <c r="C20" s="128"/>
      <c r="D20" s="128"/>
      <c r="E20" s="38"/>
      <c r="F20" s="38"/>
      <c r="G20" s="131"/>
      <c r="H20" s="38"/>
      <c r="I20" s="129"/>
      <c r="J20" s="330"/>
      <c r="K20" s="38"/>
      <c r="L20" s="38"/>
    </row>
    <row r="21" spans="1:12" ht="18" x14ac:dyDescent="0.25">
      <c r="A21" s="455" t="s">
        <v>1410</v>
      </c>
      <c r="B21" s="456"/>
      <c r="C21" s="456"/>
      <c r="D21" s="456"/>
      <c r="E21" s="456"/>
      <c r="F21" s="456"/>
      <c r="G21" s="456"/>
      <c r="H21" s="456"/>
      <c r="I21" s="457"/>
    </row>
    <row r="22" spans="1:12" ht="18" customHeight="1" x14ac:dyDescent="0.2">
      <c r="A22" s="134" t="s">
        <v>1545</v>
      </c>
      <c r="B22" s="134" t="s">
        <v>1445</v>
      </c>
      <c r="C22" s="134" t="s">
        <v>1577</v>
      </c>
      <c r="D22" s="207"/>
      <c r="E22" s="207"/>
      <c r="F22" s="153" t="s">
        <v>1566</v>
      </c>
      <c r="G22" s="126" t="s">
        <v>1407</v>
      </c>
      <c r="H22" s="253"/>
      <c r="I22" s="252" t="s">
        <v>1446</v>
      </c>
    </row>
    <row r="23" spans="1:12" ht="18" customHeight="1" x14ac:dyDescent="0.2">
      <c r="A23" s="240"/>
      <c r="B23" s="295"/>
      <c r="C23" s="295"/>
      <c r="D23" s="207"/>
      <c r="E23" s="208"/>
      <c r="F23" s="297"/>
      <c r="G23" s="205"/>
      <c r="H23" s="254"/>
      <c r="I23" s="199" t="e">
        <f>F23/G23</f>
        <v>#DIV/0!</v>
      </c>
    </row>
    <row r="24" spans="1:12" ht="18" customHeight="1" x14ac:dyDescent="0.2">
      <c r="A24" s="240"/>
      <c r="B24" s="295"/>
      <c r="C24" s="295"/>
      <c r="D24" s="207"/>
      <c r="E24" s="208"/>
      <c r="F24" s="297"/>
      <c r="G24" s="205"/>
      <c r="H24" s="254"/>
      <c r="I24" s="199" t="e">
        <f t="shared" ref="I24:I27" si="4">F24/G24</f>
        <v>#DIV/0!</v>
      </c>
    </row>
    <row r="25" spans="1:12" ht="18" customHeight="1" x14ac:dyDescent="0.2">
      <c r="A25" s="240"/>
      <c r="B25" s="295"/>
      <c r="C25" s="295"/>
      <c r="D25" s="207"/>
      <c r="E25" s="208"/>
      <c r="F25" s="297"/>
      <c r="G25" s="205"/>
      <c r="H25" s="254"/>
      <c r="I25" s="199" t="e">
        <f t="shared" si="4"/>
        <v>#DIV/0!</v>
      </c>
    </row>
    <row r="26" spans="1:12" ht="18" customHeight="1" x14ac:dyDescent="0.2">
      <c r="A26" s="240"/>
      <c r="B26" s="295"/>
      <c r="C26" s="295"/>
      <c r="D26" s="207"/>
      <c r="E26" s="208"/>
      <c r="F26" s="297"/>
      <c r="G26" s="205"/>
      <c r="H26" s="254"/>
      <c r="I26" s="199" t="e">
        <f t="shared" si="4"/>
        <v>#DIV/0!</v>
      </c>
    </row>
    <row r="27" spans="1:12" ht="18" customHeight="1" x14ac:dyDescent="0.2">
      <c r="A27" s="240"/>
      <c r="B27" s="296"/>
      <c r="C27" s="296"/>
      <c r="D27" s="207"/>
      <c r="E27" s="208"/>
      <c r="F27" s="297"/>
      <c r="G27" s="205"/>
      <c r="H27" s="255"/>
      <c r="I27" s="199" t="e">
        <f t="shared" si="4"/>
        <v>#DIV/0!</v>
      </c>
    </row>
    <row r="28" spans="1:12" ht="18" customHeight="1" x14ac:dyDescent="0.2">
      <c r="A28" s="463"/>
      <c r="B28" s="464"/>
      <c r="C28" s="464"/>
      <c r="D28" s="464"/>
      <c r="E28" s="464"/>
      <c r="F28" s="256"/>
      <c r="G28" s="450" t="s">
        <v>1474</v>
      </c>
      <c r="H28" s="451"/>
      <c r="I28" s="198">
        <f>MROUND(SUMIF(I23:I27,"&gt;0"),100)</f>
        <v>0</v>
      </c>
      <c r="J28" s="330"/>
    </row>
    <row r="29" spans="1:12" s="130" customFormat="1" ht="9" customHeight="1" thickBot="1" x14ac:dyDescent="0.25">
      <c r="A29" s="127"/>
      <c r="B29" s="128"/>
      <c r="C29" s="128"/>
      <c r="D29" s="128"/>
      <c r="E29" s="128"/>
      <c r="F29" s="131"/>
      <c r="G29" s="131"/>
      <c r="H29" s="131"/>
      <c r="I29" s="132"/>
      <c r="J29" s="331"/>
    </row>
    <row r="30" spans="1:12" ht="18" x14ac:dyDescent="0.2">
      <c r="A30" s="452" t="s">
        <v>1411</v>
      </c>
      <c r="B30" s="453"/>
      <c r="C30" s="453"/>
      <c r="D30" s="453"/>
      <c r="E30" s="453"/>
      <c r="F30" s="453"/>
      <c r="G30" s="453"/>
      <c r="H30" s="453"/>
      <c r="I30" s="454"/>
    </row>
    <row r="31" spans="1:12" ht="18" customHeight="1" x14ac:dyDescent="0.2">
      <c r="A31" s="126" t="s">
        <v>1489</v>
      </c>
      <c r="B31" s="126" t="s">
        <v>1406</v>
      </c>
      <c r="C31" s="126" t="s">
        <v>22</v>
      </c>
      <c r="D31" s="126" t="s">
        <v>1407</v>
      </c>
      <c r="E31" s="126" t="s">
        <v>1408</v>
      </c>
      <c r="F31" s="126" t="s">
        <v>1564</v>
      </c>
      <c r="G31" s="126" t="s">
        <v>1407</v>
      </c>
      <c r="H31" s="126" t="s">
        <v>1408</v>
      </c>
      <c r="I31" s="126" t="s">
        <v>1446</v>
      </c>
    </row>
    <row r="32" spans="1:12" ht="18" customHeight="1" x14ac:dyDescent="0.2">
      <c r="A32" s="240"/>
      <c r="B32" s="238"/>
      <c r="C32" s="236"/>
      <c r="D32" s="224"/>
      <c r="E32" s="201" t="e">
        <f>(C32/D32)</f>
        <v>#DIV/0!</v>
      </c>
      <c r="F32" s="236"/>
      <c r="G32" s="224"/>
      <c r="H32" s="201" t="e">
        <f>(F32/G32)</f>
        <v>#DIV/0!</v>
      </c>
      <c r="I32" s="199" t="e">
        <f>+E32+H32</f>
        <v>#DIV/0!</v>
      </c>
    </row>
    <row r="33" spans="1:10" ht="18" customHeight="1" x14ac:dyDescent="0.2">
      <c r="A33" s="240"/>
      <c r="B33" s="238"/>
      <c r="C33" s="236"/>
      <c r="D33" s="224"/>
      <c r="E33" s="201" t="e">
        <f t="shared" ref="E33:E36" si="5">(C33/D33)</f>
        <v>#DIV/0!</v>
      </c>
      <c r="F33" s="236"/>
      <c r="G33" s="224"/>
      <c r="H33" s="201" t="e">
        <f t="shared" ref="H33:H36" si="6">(F33/G33)</f>
        <v>#DIV/0!</v>
      </c>
      <c r="I33" s="199" t="e">
        <f t="shared" ref="I33:I36" si="7">+E33+H33</f>
        <v>#DIV/0!</v>
      </c>
    </row>
    <row r="34" spans="1:10" ht="18" customHeight="1" x14ac:dyDescent="0.2">
      <c r="A34" s="240"/>
      <c r="B34" s="238"/>
      <c r="C34" s="236"/>
      <c r="D34" s="224"/>
      <c r="E34" s="201" t="e">
        <f t="shared" si="5"/>
        <v>#DIV/0!</v>
      </c>
      <c r="F34" s="236"/>
      <c r="G34" s="224"/>
      <c r="H34" s="201" t="e">
        <f t="shared" si="6"/>
        <v>#DIV/0!</v>
      </c>
      <c r="I34" s="199" t="e">
        <f t="shared" si="7"/>
        <v>#DIV/0!</v>
      </c>
    </row>
    <row r="35" spans="1:10" ht="18" customHeight="1" x14ac:dyDescent="0.2">
      <c r="A35" s="240"/>
      <c r="B35" s="238"/>
      <c r="C35" s="236"/>
      <c r="D35" s="224"/>
      <c r="E35" s="201" t="e">
        <f t="shared" si="5"/>
        <v>#DIV/0!</v>
      </c>
      <c r="F35" s="236"/>
      <c r="G35" s="224"/>
      <c r="H35" s="201" t="e">
        <f t="shared" si="6"/>
        <v>#DIV/0!</v>
      </c>
      <c r="I35" s="199" t="e">
        <f t="shared" si="7"/>
        <v>#DIV/0!</v>
      </c>
    </row>
    <row r="36" spans="1:10" ht="18" customHeight="1" x14ac:dyDescent="0.2">
      <c r="A36" s="240"/>
      <c r="B36" s="238"/>
      <c r="C36" s="236"/>
      <c r="D36" s="224"/>
      <c r="E36" s="201" t="e">
        <f t="shared" si="5"/>
        <v>#DIV/0!</v>
      </c>
      <c r="F36" s="236"/>
      <c r="G36" s="224"/>
      <c r="H36" s="201" t="e">
        <f t="shared" si="6"/>
        <v>#DIV/0!</v>
      </c>
      <c r="I36" s="199" t="e">
        <f t="shared" si="7"/>
        <v>#DIV/0!</v>
      </c>
    </row>
    <row r="37" spans="1:10" ht="18" customHeight="1" x14ac:dyDescent="0.2">
      <c r="A37" s="471" t="s">
        <v>1471</v>
      </c>
      <c r="B37" s="472"/>
      <c r="C37" s="472"/>
      <c r="D37" s="473"/>
      <c r="E37" s="197">
        <f>SUMIF(E32:E36,"&gt;0")</f>
        <v>0</v>
      </c>
      <c r="F37" s="485" t="s">
        <v>1468</v>
      </c>
      <c r="G37" s="486"/>
      <c r="H37" s="197">
        <f t="shared" ref="H37" si="8">SUMIF(H32:H36,"&gt;0")</f>
        <v>0</v>
      </c>
      <c r="I37" s="198">
        <f>MROUND(SUMIF(I32:I36,"&gt;0"),100)</f>
        <v>0</v>
      </c>
    </row>
    <row r="38" spans="1:10" s="130" customFormat="1" ht="9" customHeight="1" thickBot="1" x14ac:dyDescent="0.25">
      <c r="A38" s="127"/>
      <c r="B38" s="128"/>
      <c r="C38" s="128"/>
      <c r="D38" s="128"/>
      <c r="E38" s="131"/>
      <c r="F38" s="133"/>
      <c r="G38" s="131"/>
      <c r="H38" s="131"/>
      <c r="I38" s="132"/>
      <c r="J38" s="331"/>
    </row>
    <row r="39" spans="1:10" ht="18" x14ac:dyDescent="0.2">
      <c r="A39" s="181" t="s">
        <v>1412</v>
      </c>
      <c r="B39" s="160"/>
      <c r="C39" s="209"/>
      <c r="D39" s="209"/>
      <c r="E39" s="160"/>
      <c r="F39" s="165" t="s">
        <v>1448</v>
      </c>
      <c r="G39" s="479" t="s">
        <v>1437</v>
      </c>
      <c r="H39" s="479"/>
      <c r="I39" s="182"/>
    </row>
    <row r="40" spans="1:10" ht="18" customHeight="1" x14ac:dyDescent="0.2">
      <c r="A40" s="126" t="s">
        <v>1499</v>
      </c>
      <c r="B40" s="126" t="s">
        <v>1491</v>
      </c>
      <c r="C40" s="126" t="s">
        <v>22</v>
      </c>
      <c r="D40" s="210"/>
      <c r="E40" s="211"/>
      <c r="F40" s="126" t="s">
        <v>1564</v>
      </c>
      <c r="G40" s="212"/>
      <c r="H40" s="212"/>
      <c r="I40" s="126" t="s">
        <v>1446</v>
      </c>
    </row>
    <row r="41" spans="1:10" ht="18" customHeight="1" x14ac:dyDescent="0.2">
      <c r="A41" s="240"/>
      <c r="B41" s="240"/>
      <c r="C41" s="236"/>
      <c r="D41" s="213"/>
      <c r="E41" s="214"/>
      <c r="F41" s="236"/>
      <c r="G41" s="213"/>
      <c r="H41" s="215"/>
      <c r="I41" s="202">
        <f>SUM(F41,C41)</f>
        <v>0</v>
      </c>
    </row>
    <row r="42" spans="1:10" ht="18" customHeight="1" x14ac:dyDescent="0.2">
      <c r="A42" s="240"/>
      <c r="B42" s="240"/>
      <c r="C42" s="236"/>
      <c r="D42" s="213"/>
      <c r="E42" s="214"/>
      <c r="F42" s="236"/>
      <c r="G42" s="213"/>
      <c r="H42" s="215"/>
      <c r="I42" s="202">
        <f>SUM(F42,C42)</f>
        <v>0</v>
      </c>
    </row>
    <row r="43" spans="1:10" ht="18" customHeight="1" x14ac:dyDescent="0.2">
      <c r="A43" s="240"/>
      <c r="B43" s="240"/>
      <c r="C43" s="236"/>
      <c r="D43" s="213"/>
      <c r="E43" s="214"/>
      <c r="F43" s="236"/>
      <c r="G43" s="213"/>
      <c r="H43" s="215"/>
      <c r="I43" s="202">
        <f>SUM(F43,C43)</f>
        <v>0</v>
      </c>
    </row>
    <row r="44" spans="1:10" ht="18" customHeight="1" x14ac:dyDescent="0.2">
      <c r="A44" s="240"/>
      <c r="B44" s="240"/>
      <c r="C44" s="236"/>
      <c r="D44" s="213"/>
      <c r="E44" s="214"/>
      <c r="F44" s="236"/>
      <c r="G44" s="213"/>
      <c r="H44" s="215"/>
      <c r="I44" s="202">
        <f>SUM(F44,C44)</f>
        <v>0</v>
      </c>
    </row>
    <row r="45" spans="1:10" ht="18" customHeight="1" x14ac:dyDescent="0.2">
      <c r="A45" s="240"/>
      <c r="B45" s="240"/>
      <c r="C45" s="236"/>
      <c r="D45" s="216"/>
      <c r="E45" s="217"/>
      <c r="F45" s="236"/>
      <c r="G45" s="216"/>
      <c r="H45" s="218"/>
      <c r="I45" s="202">
        <f>SUM(F45,C45)</f>
        <v>0</v>
      </c>
    </row>
    <row r="46" spans="1:10" ht="18" customHeight="1" x14ac:dyDescent="0.2">
      <c r="A46" s="483" t="s">
        <v>1467</v>
      </c>
      <c r="B46" s="484"/>
      <c r="C46" s="197">
        <f>SUM(C41:C45)</f>
        <v>0</v>
      </c>
      <c r="D46" s="481" t="s">
        <v>1466</v>
      </c>
      <c r="E46" s="482"/>
      <c r="F46" s="197">
        <f>SUM(F41:F45)</f>
        <v>0</v>
      </c>
      <c r="G46" s="480" t="s">
        <v>1475</v>
      </c>
      <c r="H46" s="451"/>
      <c r="I46" s="198">
        <f>MROUND(SUMIF(I41:I45,"&gt;0"),100)</f>
        <v>0</v>
      </c>
      <c r="J46" s="273"/>
    </row>
    <row r="47" spans="1:10" s="130" customFormat="1" ht="9" customHeight="1" thickBot="1" x14ac:dyDescent="0.25">
      <c r="A47" s="127"/>
      <c r="B47" s="128"/>
      <c r="C47" s="128"/>
      <c r="D47" s="128"/>
      <c r="E47" s="128"/>
      <c r="F47" s="133"/>
      <c r="G47" s="135"/>
      <c r="H47" s="135"/>
      <c r="I47" s="136"/>
      <c r="J47" s="331"/>
    </row>
    <row r="48" spans="1:10" ht="18" x14ac:dyDescent="0.2">
      <c r="A48" s="181" t="s">
        <v>1413</v>
      </c>
      <c r="B48" s="160"/>
      <c r="C48" s="160"/>
      <c r="D48" s="160"/>
      <c r="E48" s="160"/>
      <c r="F48" s="165" t="s">
        <v>1448</v>
      </c>
      <c r="G48" s="479" t="s">
        <v>1437</v>
      </c>
      <c r="H48" s="479"/>
      <c r="I48" s="183"/>
    </row>
    <row r="49" spans="1:12" ht="18" customHeight="1" x14ac:dyDescent="0.2">
      <c r="A49" s="134" t="s">
        <v>1500</v>
      </c>
      <c r="B49" s="134" t="s">
        <v>1492</v>
      </c>
      <c r="C49" s="134" t="s">
        <v>1577</v>
      </c>
      <c r="D49" s="212"/>
      <c r="E49" s="212"/>
      <c r="F49" s="153" t="s">
        <v>1566</v>
      </c>
      <c r="G49" s="210"/>
      <c r="H49" s="212"/>
      <c r="I49" s="211"/>
    </row>
    <row r="50" spans="1:12" ht="18" customHeight="1" x14ac:dyDescent="0.2">
      <c r="A50" s="240"/>
      <c r="B50" s="241"/>
      <c r="C50" s="295"/>
      <c r="D50" s="212"/>
      <c r="E50" s="219"/>
      <c r="F50" s="236"/>
      <c r="G50" s="213"/>
      <c r="H50" s="220"/>
      <c r="I50" s="215"/>
    </row>
    <row r="51" spans="1:12" ht="18" customHeight="1" x14ac:dyDescent="0.2">
      <c r="A51" s="240"/>
      <c r="B51" s="240"/>
      <c r="C51" s="295"/>
      <c r="D51" s="212"/>
      <c r="E51" s="219"/>
      <c r="F51" s="236"/>
      <c r="G51" s="213"/>
      <c r="H51" s="220"/>
      <c r="I51" s="215"/>
    </row>
    <row r="52" spans="1:12" ht="18" customHeight="1" x14ac:dyDescent="0.2">
      <c r="A52" s="240"/>
      <c r="B52" s="240"/>
      <c r="C52" s="295"/>
      <c r="D52" s="212"/>
      <c r="E52" s="219"/>
      <c r="F52" s="236"/>
      <c r="G52" s="213"/>
      <c r="H52" s="220"/>
      <c r="I52" s="215"/>
    </row>
    <row r="53" spans="1:12" ht="18" customHeight="1" x14ac:dyDescent="0.2">
      <c r="A53" s="240"/>
      <c r="B53" s="240"/>
      <c r="C53" s="295"/>
      <c r="D53" s="212"/>
      <c r="E53" s="219"/>
      <c r="F53" s="236"/>
      <c r="G53" s="213"/>
      <c r="H53" s="220"/>
      <c r="I53" s="215"/>
    </row>
    <row r="54" spans="1:12" ht="18" customHeight="1" x14ac:dyDescent="0.2">
      <c r="A54" s="242"/>
      <c r="B54" s="242"/>
      <c r="C54" s="296"/>
      <c r="D54" s="212"/>
      <c r="E54" s="219"/>
      <c r="F54" s="236"/>
      <c r="G54" s="213"/>
      <c r="H54" s="220"/>
      <c r="I54" s="215"/>
    </row>
    <row r="55" spans="1:12" ht="18" customHeight="1" x14ac:dyDescent="0.2">
      <c r="A55" s="469" t="s">
        <v>1450</v>
      </c>
      <c r="B55" s="470"/>
      <c r="C55" s="470"/>
      <c r="D55" s="470"/>
      <c r="E55" s="470"/>
      <c r="F55" s="200">
        <f>SUM(F50:F54)</f>
        <v>0</v>
      </c>
      <c r="G55" s="480" t="s">
        <v>1476</v>
      </c>
      <c r="H55" s="451"/>
      <c r="I55" s="198">
        <f>F55</f>
        <v>0</v>
      </c>
      <c r="J55" s="273"/>
    </row>
    <row r="56" spans="1:12" ht="9" customHeight="1" thickBot="1" x14ac:dyDescent="0.25">
      <c r="A56" s="186"/>
      <c r="B56" s="125"/>
      <c r="C56" s="122"/>
      <c r="D56" s="121"/>
      <c r="E56" s="121"/>
      <c r="F56" s="123"/>
      <c r="G56" s="121"/>
      <c r="H56" s="121"/>
      <c r="I56" s="203"/>
    </row>
    <row r="57" spans="1:12" ht="27" customHeight="1" x14ac:dyDescent="0.2">
      <c r="A57" s="474" t="s">
        <v>1552</v>
      </c>
      <c r="B57" s="475"/>
      <c r="C57" s="475"/>
      <c r="D57" s="475"/>
      <c r="E57" s="475"/>
      <c r="F57" s="475"/>
      <c r="G57" s="475"/>
      <c r="H57" s="475"/>
      <c r="I57" s="204">
        <f>SUM(I55,I46,I37,I28,I19)</f>
        <v>0</v>
      </c>
    </row>
    <row r="58" spans="1:12" x14ac:dyDescent="0.2">
      <c r="A58" s="115"/>
      <c r="B58" s="115"/>
      <c r="C58" s="116"/>
      <c r="D58" s="115"/>
      <c r="E58" s="115"/>
      <c r="F58" s="117"/>
      <c r="G58" s="115"/>
      <c r="H58" s="115"/>
      <c r="I58" s="115"/>
    </row>
    <row r="59" spans="1:12" ht="20.25" customHeight="1" x14ac:dyDescent="0.2">
      <c r="A59" s="476" t="s">
        <v>1580</v>
      </c>
      <c r="B59" s="477"/>
      <c r="C59" s="477"/>
      <c r="D59" s="477"/>
      <c r="E59" s="477"/>
      <c r="F59" s="477"/>
      <c r="G59" s="477"/>
      <c r="H59" s="477"/>
      <c r="I59" s="478"/>
    </row>
    <row r="60" spans="1:12" s="188" customFormat="1" ht="15" customHeight="1" x14ac:dyDescent="0.2">
      <c r="A60" s="176" t="s">
        <v>1583</v>
      </c>
      <c r="B60" s="176"/>
      <c r="C60" s="187"/>
      <c r="D60" s="176"/>
      <c r="E60" s="176"/>
      <c r="F60" s="187"/>
      <c r="G60" s="176"/>
      <c r="H60" s="176"/>
      <c r="I60" s="176"/>
      <c r="J60" s="176"/>
    </row>
    <row r="61" spans="1:12" s="188" customFormat="1" ht="15" customHeight="1" x14ac:dyDescent="0.2">
      <c r="A61" s="176" t="s">
        <v>1594</v>
      </c>
      <c r="B61" s="176"/>
      <c r="C61" s="187"/>
      <c r="D61" s="176"/>
      <c r="E61" s="176"/>
      <c r="G61" s="176"/>
      <c r="I61" s="268"/>
      <c r="J61" s="176"/>
    </row>
    <row r="62" spans="1:12" s="188" customFormat="1" ht="15" customHeight="1" x14ac:dyDescent="0.2">
      <c r="A62" s="176" t="s">
        <v>1544</v>
      </c>
      <c r="B62" s="176"/>
      <c r="C62" s="187"/>
      <c r="D62" s="176"/>
      <c r="E62" s="176"/>
      <c r="F62" s="187"/>
      <c r="G62" s="176"/>
      <c r="H62" s="176"/>
      <c r="I62" s="258"/>
      <c r="J62" s="176"/>
    </row>
    <row r="63" spans="1:12" s="188" customFormat="1" ht="15" customHeight="1" x14ac:dyDescent="0.2">
      <c r="A63" s="176" t="s">
        <v>1595</v>
      </c>
      <c r="B63" s="176"/>
      <c r="C63" s="187"/>
      <c r="D63" s="176"/>
      <c r="E63" s="176"/>
      <c r="F63" s="187"/>
      <c r="G63" s="176"/>
      <c r="H63" s="176"/>
      <c r="I63" s="258"/>
      <c r="J63" s="176"/>
      <c r="L63" s="326"/>
    </row>
    <row r="64" spans="1:12" s="188" customFormat="1" ht="15" customHeight="1" x14ac:dyDescent="0.2">
      <c r="A64" s="468" t="s">
        <v>1477</v>
      </c>
      <c r="B64" s="468"/>
      <c r="C64" s="468"/>
      <c r="D64" s="468"/>
      <c r="E64" s="468"/>
      <c r="F64" s="468"/>
      <c r="G64" s="468"/>
      <c r="H64" s="468"/>
      <c r="I64" s="468"/>
      <c r="J64" s="176"/>
    </row>
    <row r="65" spans="1:13" s="188" customFormat="1" ht="15" customHeight="1" x14ac:dyDescent="0.2">
      <c r="A65" s="176" t="s">
        <v>1478</v>
      </c>
      <c r="B65" s="176"/>
      <c r="C65" s="187"/>
      <c r="D65" s="176"/>
      <c r="E65" s="176"/>
      <c r="F65" s="189"/>
      <c r="G65" s="176"/>
      <c r="H65" s="176"/>
      <c r="I65" s="176"/>
      <c r="J65" s="176"/>
    </row>
    <row r="66" spans="1:13" s="188" customFormat="1" ht="15" customHeight="1" x14ac:dyDescent="0.2">
      <c r="A66" s="176" t="s">
        <v>1507</v>
      </c>
      <c r="B66" s="176"/>
      <c r="C66" s="187"/>
      <c r="D66" s="176"/>
      <c r="E66" s="258"/>
      <c r="F66" s="189"/>
      <c r="G66" s="176"/>
      <c r="H66" s="176"/>
      <c r="I66" s="176"/>
      <c r="J66" s="176"/>
    </row>
    <row r="67" spans="1:13" ht="15" customHeight="1" x14ac:dyDescent="0.2">
      <c r="A67" s="115"/>
      <c r="B67" s="115"/>
      <c r="C67" s="116"/>
      <c r="D67" s="115"/>
      <c r="E67" s="115"/>
      <c r="F67" s="117"/>
      <c r="G67" s="115"/>
      <c r="H67" s="115"/>
      <c r="I67" s="115"/>
    </row>
    <row r="68" spans="1:13" s="188" customFormat="1" ht="15" customHeight="1" x14ac:dyDescent="0.2">
      <c r="A68" s="321" t="s">
        <v>1547</v>
      </c>
      <c r="B68" s="176"/>
      <c r="C68" s="187"/>
      <c r="D68" s="176"/>
      <c r="E68" s="176"/>
      <c r="F68" s="189"/>
      <c r="G68" s="176"/>
      <c r="H68" s="176"/>
      <c r="I68" s="176"/>
      <c r="J68" s="176"/>
    </row>
    <row r="69" spans="1:13" s="188" customFormat="1" ht="15" customHeight="1" x14ac:dyDescent="0.2">
      <c r="A69" s="468" t="s">
        <v>1546</v>
      </c>
      <c r="B69" s="468"/>
      <c r="C69" s="468"/>
      <c r="D69" s="468"/>
      <c r="E69" s="468"/>
      <c r="F69" s="468"/>
      <c r="G69" s="468"/>
      <c r="H69" s="468"/>
      <c r="I69" s="468"/>
      <c r="J69" s="176"/>
    </row>
    <row r="70" spans="1:13" s="188" customFormat="1" ht="15" customHeight="1" x14ac:dyDescent="0.2">
      <c r="A70" s="176" t="s">
        <v>1600</v>
      </c>
      <c r="B70" s="322"/>
      <c r="C70" s="322"/>
      <c r="D70" s="322"/>
      <c r="E70" s="322"/>
      <c r="F70" s="322"/>
      <c r="G70" s="322"/>
      <c r="H70" s="322"/>
      <c r="I70" s="322"/>
      <c r="J70" s="176"/>
      <c r="M70" s="326"/>
    </row>
    <row r="71" spans="1:13" s="188" customFormat="1" ht="15" customHeight="1" x14ac:dyDescent="0.2">
      <c r="A71" s="487" t="s">
        <v>1584</v>
      </c>
      <c r="B71" s="487"/>
      <c r="C71" s="487"/>
      <c r="D71" s="487"/>
      <c r="E71" s="487"/>
      <c r="F71" s="487"/>
      <c r="G71" s="487"/>
      <c r="H71" s="487"/>
      <c r="I71" s="487"/>
      <c r="J71" s="176"/>
    </row>
    <row r="72" spans="1:13" ht="15" customHeight="1" x14ac:dyDescent="0.2">
      <c r="A72" s="114"/>
      <c r="B72" s="114"/>
      <c r="C72" s="120"/>
      <c r="D72" s="114"/>
      <c r="E72" s="114"/>
      <c r="F72" s="120"/>
      <c r="G72" s="114"/>
      <c r="H72" s="114"/>
      <c r="I72" s="114"/>
    </row>
    <row r="73" spans="1:13" s="188" customFormat="1" ht="15" customHeight="1" x14ac:dyDescent="0.2">
      <c r="A73" s="321" t="s">
        <v>1493</v>
      </c>
      <c r="B73" s="176"/>
      <c r="C73" s="187"/>
      <c r="D73" s="176"/>
      <c r="E73" s="176"/>
      <c r="F73" s="259"/>
      <c r="G73" s="176"/>
      <c r="H73" s="176"/>
      <c r="I73" s="176"/>
      <c r="J73" s="176"/>
    </row>
    <row r="74" spans="1:13" s="188" customFormat="1" ht="15" customHeight="1" x14ac:dyDescent="0.2">
      <c r="A74" s="468" t="s">
        <v>1562</v>
      </c>
      <c r="B74" s="468"/>
      <c r="C74" s="468"/>
      <c r="D74" s="468"/>
      <c r="E74" s="468"/>
      <c r="F74" s="468"/>
      <c r="G74" s="468"/>
      <c r="H74" s="468"/>
      <c r="I74" s="468"/>
      <c r="J74" s="176"/>
    </row>
    <row r="75" spans="1:13" s="188" customFormat="1" ht="15" customHeight="1" x14ac:dyDescent="0.2">
      <c r="A75" s="315" t="s">
        <v>1455</v>
      </c>
      <c r="B75" s="489" t="s">
        <v>1458</v>
      </c>
      <c r="C75" s="489"/>
      <c r="D75" s="191"/>
      <c r="E75" s="191"/>
      <c r="F75" s="318"/>
      <c r="G75" s="191"/>
      <c r="H75" s="191"/>
      <c r="I75" s="191"/>
      <c r="J75" s="176"/>
    </row>
    <row r="76" spans="1:13" s="188" customFormat="1" ht="15" customHeight="1" x14ac:dyDescent="0.2">
      <c r="A76" s="315" t="s">
        <v>1456</v>
      </c>
      <c r="B76" s="190" t="s">
        <v>1459</v>
      </c>
      <c r="C76" s="192"/>
      <c r="D76" s="191"/>
      <c r="E76" s="191"/>
      <c r="F76" s="317"/>
      <c r="G76" s="191"/>
      <c r="H76" s="191"/>
      <c r="I76" s="191"/>
      <c r="J76" s="332"/>
      <c r="K76" s="222"/>
      <c r="L76" s="222"/>
    </row>
    <row r="77" spans="1:13" s="188" customFormat="1" ht="15" customHeight="1" x14ac:dyDescent="0.2">
      <c r="A77" s="315" t="s">
        <v>1457</v>
      </c>
      <c r="B77" s="190" t="s">
        <v>1502</v>
      </c>
      <c r="C77" s="192"/>
      <c r="D77" s="191"/>
      <c r="E77" s="191"/>
      <c r="F77" s="192"/>
      <c r="G77" s="191"/>
      <c r="H77" s="191"/>
      <c r="I77" s="191"/>
      <c r="J77" s="332"/>
      <c r="K77" s="222"/>
      <c r="L77" s="222"/>
    </row>
    <row r="78" spans="1:13" s="188" customFormat="1" ht="15" customHeight="1" x14ac:dyDescent="0.2">
      <c r="A78" s="316" t="s">
        <v>1462</v>
      </c>
      <c r="B78" s="190" t="s">
        <v>1503</v>
      </c>
      <c r="C78" s="192"/>
      <c r="D78" s="191"/>
      <c r="E78" s="191"/>
      <c r="F78" s="192"/>
      <c r="G78" s="191"/>
      <c r="H78" s="191"/>
      <c r="I78" s="191"/>
      <c r="J78" s="176"/>
    </row>
    <row r="79" spans="1:13" ht="15" customHeight="1" x14ac:dyDescent="0.2">
      <c r="A79" s="312" t="s">
        <v>1581</v>
      </c>
      <c r="B79" s="118"/>
      <c r="C79" s="119"/>
      <c r="D79" s="118"/>
      <c r="E79" s="118"/>
      <c r="F79" s="119"/>
      <c r="G79" s="118"/>
      <c r="H79" s="118"/>
      <c r="I79" s="118"/>
    </row>
    <row r="80" spans="1:13" s="188" customFormat="1" ht="15" customHeight="1" x14ac:dyDescent="0.2">
      <c r="A80" s="226" t="s">
        <v>1463</v>
      </c>
      <c r="B80" s="191"/>
      <c r="C80" s="192"/>
      <c r="D80" s="191"/>
      <c r="E80" s="191"/>
      <c r="F80" s="192"/>
      <c r="G80" s="191"/>
      <c r="H80" s="191"/>
      <c r="I80" s="191"/>
      <c r="J80" s="176"/>
    </row>
    <row r="81" spans="1:10" s="188" customFormat="1" ht="15" customHeight="1" x14ac:dyDescent="0.2">
      <c r="A81" s="193" t="s">
        <v>1465</v>
      </c>
      <c r="B81" s="191"/>
      <c r="C81" s="192"/>
      <c r="D81" s="191"/>
      <c r="E81" s="191"/>
      <c r="F81" s="192"/>
      <c r="G81" s="191"/>
      <c r="H81" s="191"/>
      <c r="I81" s="191"/>
      <c r="J81" s="176"/>
    </row>
    <row r="82" spans="1:10" s="188" customFormat="1" ht="15" customHeight="1" x14ac:dyDescent="0.2">
      <c r="A82" s="306" t="s">
        <v>1464</v>
      </c>
      <c r="B82" s="191"/>
      <c r="C82" s="192"/>
      <c r="D82" s="191"/>
      <c r="E82" s="191"/>
      <c r="F82" s="192"/>
      <c r="G82" s="191"/>
      <c r="H82" s="191"/>
      <c r="I82" s="191"/>
      <c r="J82" s="176"/>
    </row>
    <row r="83" spans="1:10" s="188" customFormat="1" ht="15" customHeight="1" x14ac:dyDescent="0.2">
      <c r="A83" s="257" t="s">
        <v>1588</v>
      </c>
      <c r="B83" s="248"/>
      <c r="C83" s="192"/>
      <c r="D83" s="248"/>
      <c r="E83" s="248"/>
      <c r="F83" s="192"/>
      <c r="G83" s="258"/>
      <c r="H83" s="248"/>
      <c r="I83" s="248"/>
      <c r="J83" s="176"/>
    </row>
    <row r="84" spans="1:10" s="175" customFormat="1" ht="15" customHeight="1" x14ac:dyDescent="0.2">
      <c r="A84" s="225" t="s">
        <v>1586</v>
      </c>
      <c r="B84" s="225"/>
      <c r="C84" s="225"/>
      <c r="D84" s="225"/>
      <c r="E84" s="225"/>
      <c r="F84" s="225"/>
      <c r="G84" s="174"/>
      <c r="H84" s="174"/>
      <c r="I84" s="174"/>
      <c r="J84" s="173"/>
    </row>
    <row r="85" spans="1:10" s="175" customFormat="1" ht="15" customHeight="1" x14ac:dyDescent="0.2">
      <c r="A85" s="323" t="s">
        <v>1585</v>
      </c>
      <c r="B85" s="225"/>
      <c r="C85" s="225"/>
      <c r="D85" s="225"/>
      <c r="E85" s="225"/>
      <c r="F85" s="225"/>
      <c r="G85" s="174"/>
      <c r="H85" s="174"/>
      <c r="I85" s="174"/>
      <c r="J85" s="173"/>
    </row>
    <row r="86" spans="1:10" ht="15" customHeight="1" x14ac:dyDescent="0.2">
      <c r="A86" s="488" t="s">
        <v>1587</v>
      </c>
      <c r="B86" s="488"/>
      <c r="C86" s="488"/>
      <c r="D86" s="488"/>
      <c r="E86" s="488"/>
      <c r="F86" s="488"/>
      <c r="G86" s="171"/>
      <c r="H86" s="171"/>
      <c r="I86" s="171"/>
    </row>
    <row r="87" spans="1:10" ht="15" customHeight="1" x14ac:dyDescent="0.2">
      <c r="A87" s="227"/>
      <c r="B87" s="227"/>
      <c r="C87" s="227"/>
      <c r="D87" s="227"/>
      <c r="E87" s="227"/>
      <c r="F87" s="227"/>
      <c r="G87" s="171"/>
      <c r="H87" s="171"/>
      <c r="I87" s="171"/>
    </row>
    <row r="88" spans="1:10" ht="15" customHeight="1" x14ac:dyDescent="0.2">
      <c r="A88" s="321" t="s">
        <v>1579</v>
      </c>
      <c r="B88" s="167"/>
      <c r="C88" s="168"/>
      <c r="D88" s="167"/>
      <c r="E88" s="167"/>
      <c r="F88" s="169"/>
      <c r="G88" s="167"/>
      <c r="H88" s="167"/>
      <c r="I88" s="167"/>
    </row>
    <row r="89" spans="1:10" ht="15" customHeight="1" x14ac:dyDescent="0.2">
      <c r="A89" s="468" t="s">
        <v>1548</v>
      </c>
      <c r="B89" s="468"/>
      <c r="C89" s="468"/>
      <c r="D89" s="468"/>
      <c r="E89" s="468"/>
      <c r="F89" s="468"/>
      <c r="G89" s="468"/>
      <c r="H89" s="468"/>
      <c r="I89" s="468"/>
    </row>
    <row r="90" spans="1:10" s="188" customFormat="1" ht="15" customHeight="1" x14ac:dyDescent="0.2">
      <c r="A90" s="115" t="s">
        <v>1509</v>
      </c>
      <c r="B90" s="191"/>
      <c r="C90" s="191"/>
      <c r="D90" s="191"/>
      <c r="E90" s="191"/>
      <c r="F90" s="191"/>
      <c r="G90" s="191"/>
      <c r="H90" s="191"/>
      <c r="I90" s="274"/>
      <c r="J90" s="176"/>
    </row>
    <row r="91" spans="1:10" s="188" customFormat="1" ht="15" customHeight="1" x14ac:dyDescent="0.2">
      <c r="A91" s="167" t="s">
        <v>1578</v>
      </c>
      <c r="B91" s="320"/>
      <c r="C91" s="320"/>
      <c r="D91" s="320"/>
      <c r="E91" s="320"/>
      <c r="F91" s="320"/>
      <c r="G91" s="320"/>
      <c r="H91" s="258"/>
      <c r="I91" s="274"/>
      <c r="J91" s="176"/>
    </row>
    <row r="92" spans="1:10" ht="15" customHeight="1" x14ac:dyDescent="0.2">
      <c r="A92" s="172"/>
      <c r="B92" s="170"/>
      <c r="C92" s="170"/>
      <c r="D92" s="170"/>
      <c r="E92" s="170"/>
      <c r="F92" s="170"/>
      <c r="G92" s="170"/>
      <c r="H92" s="170"/>
      <c r="I92" s="170"/>
    </row>
    <row r="93" spans="1:10" ht="15" customHeight="1" x14ac:dyDescent="0.2">
      <c r="A93" s="321" t="s">
        <v>1436</v>
      </c>
      <c r="B93" s="170"/>
      <c r="C93" s="170"/>
      <c r="D93" s="170"/>
      <c r="E93" s="170"/>
      <c r="F93" s="170"/>
      <c r="G93" s="170"/>
      <c r="H93" s="170"/>
      <c r="I93" s="170"/>
    </row>
    <row r="94" spans="1:10" ht="15" customHeight="1" x14ac:dyDescent="0.2">
      <c r="A94" s="176" t="s">
        <v>1570</v>
      </c>
      <c r="B94" s="170"/>
      <c r="C94" s="170"/>
      <c r="D94" s="170"/>
      <c r="E94" s="170"/>
      <c r="F94" s="170"/>
      <c r="G94" s="170"/>
      <c r="H94" s="170"/>
      <c r="I94" s="170"/>
    </row>
    <row r="95" spans="1:10" ht="15" customHeight="1" x14ac:dyDescent="0.2">
      <c r="A95" s="167"/>
      <c r="B95" s="167"/>
      <c r="C95" s="168"/>
      <c r="D95" s="167"/>
      <c r="E95" s="167"/>
      <c r="F95" s="169"/>
      <c r="G95" s="167"/>
      <c r="H95" s="167"/>
      <c r="I95" s="167"/>
    </row>
    <row r="96" spans="1:10" s="188" customFormat="1" ht="15" customHeight="1" x14ac:dyDescent="0.2">
      <c r="A96" s="321" t="s">
        <v>1565</v>
      </c>
      <c r="B96" s="176"/>
      <c r="C96" s="187"/>
      <c r="D96" s="176"/>
      <c r="E96" s="176"/>
      <c r="F96" s="189"/>
      <c r="G96" s="176"/>
      <c r="H96" s="176"/>
      <c r="I96" s="176"/>
      <c r="J96" s="176"/>
    </row>
    <row r="97" spans="1:10" s="188" customFormat="1" ht="15" customHeight="1" x14ac:dyDescent="0.2">
      <c r="A97" s="468" t="s">
        <v>1549</v>
      </c>
      <c r="B97" s="468"/>
      <c r="C97" s="468"/>
      <c r="D97" s="468"/>
      <c r="E97" s="468"/>
      <c r="F97" s="468"/>
      <c r="G97" s="468"/>
      <c r="H97" s="468"/>
      <c r="I97" s="468"/>
      <c r="J97" s="176"/>
    </row>
    <row r="98" spans="1:10" s="188" customFormat="1" ht="15" customHeight="1" x14ac:dyDescent="0.2">
      <c r="A98" s="176" t="s">
        <v>1460</v>
      </c>
      <c r="B98" s="191"/>
      <c r="C98" s="191"/>
      <c r="D98" s="191"/>
      <c r="E98" s="191"/>
      <c r="F98" s="191"/>
      <c r="G98" s="191"/>
      <c r="H98" s="191"/>
      <c r="I98" s="191"/>
      <c r="J98" s="176"/>
    </row>
    <row r="99" spans="1:10" ht="15" customHeight="1" x14ac:dyDescent="0.2">
      <c r="A99" s="115" t="s">
        <v>1509</v>
      </c>
      <c r="B99" s="167"/>
      <c r="C99" s="168"/>
      <c r="D99" s="167"/>
      <c r="E99" s="167"/>
      <c r="F99" s="169"/>
      <c r="G99" s="167"/>
      <c r="H99" s="167"/>
      <c r="I99" s="274"/>
    </row>
    <row r="100" spans="1:10" ht="15" customHeight="1" x14ac:dyDescent="0.2">
      <c r="A100" s="194"/>
      <c r="B100" s="167"/>
      <c r="C100" s="168"/>
      <c r="D100" s="167"/>
      <c r="E100" s="167"/>
      <c r="F100" s="169"/>
      <c r="G100" s="167"/>
      <c r="H100" s="167"/>
      <c r="I100" s="167"/>
    </row>
    <row r="101" spans="1:10" s="188" customFormat="1" ht="15" customHeight="1" x14ac:dyDescent="0.2">
      <c r="A101" s="321" t="s">
        <v>1454</v>
      </c>
      <c r="J101" s="176"/>
    </row>
    <row r="102" spans="1:10" s="188" customFormat="1" ht="15" customHeight="1" x14ac:dyDescent="0.2">
      <c r="A102" s="176" t="s">
        <v>1485</v>
      </c>
      <c r="J102" s="176"/>
    </row>
  </sheetData>
  <customSheetViews>
    <customSheetView guid="{E756BA5B-395A-459F-9F2E-228C819C189F}" scale="145">
      <selection activeCell="A15" sqref="A15"/>
      <pageMargins left="0.45" right="0.45" top="0.25" bottom="0.5" header="0.3" footer="0.3"/>
      <pageSetup scale="60" fitToWidth="0" orientation="landscape" r:id="rId1"/>
      <headerFooter>
        <oddFooter>&amp;LParcels (R.3/18)</oddFooter>
      </headerFooter>
    </customSheetView>
  </customSheetViews>
  <mergeCells count="37">
    <mergeCell ref="A89:I89"/>
    <mergeCell ref="A97:I97"/>
    <mergeCell ref="A71:I71"/>
    <mergeCell ref="A74:I74"/>
    <mergeCell ref="A86:F86"/>
    <mergeCell ref="B75:C75"/>
    <mergeCell ref="A64:I64"/>
    <mergeCell ref="A55:E55"/>
    <mergeCell ref="A69:I69"/>
    <mergeCell ref="A37:D37"/>
    <mergeCell ref="A57:H57"/>
    <mergeCell ref="A59:I59"/>
    <mergeCell ref="G48:H48"/>
    <mergeCell ref="G55:H55"/>
    <mergeCell ref="G46:H46"/>
    <mergeCell ref="D46:E46"/>
    <mergeCell ref="A46:B46"/>
    <mergeCell ref="F37:G37"/>
    <mergeCell ref="G39:H39"/>
    <mergeCell ref="G28:H28"/>
    <mergeCell ref="A30:I30"/>
    <mergeCell ref="A21:I21"/>
    <mergeCell ref="D4:E4"/>
    <mergeCell ref="D6:E6"/>
    <mergeCell ref="F5:H5"/>
    <mergeCell ref="F19:G19"/>
    <mergeCell ref="A19:D19"/>
    <mergeCell ref="A28:E28"/>
    <mergeCell ref="A6:A7"/>
    <mergeCell ref="B6:B7"/>
    <mergeCell ref="A9:I9"/>
    <mergeCell ref="F7:H7"/>
    <mergeCell ref="B1:H2"/>
    <mergeCell ref="I1:I2"/>
    <mergeCell ref="F4:H4"/>
    <mergeCell ref="F6:H6"/>
    <mergeCell ref="D7:E7"/>
  </mergeCells>
  <conditionalFormatting sqref="B6">
    <cfRule type="containsBlanks" dxfId="44" priority="28" stopIfTrue="1">
      <formula>LEN(TRIM(B6))=0</formula>
    </cfRule>
  </conditionalFormatting>
  <conditionalFormatting sqref="A12:A14">
    <cfRule type="expression" dxfId="43" priority="27">
      <formula>$B$4</formula>
    </cfRule>
  </conditionalFormatting>
  <conditionalFormatting sqref="B4 F4:F6 E19 H11:I18">
    <cfRule type="containsErrors" dxfId="42" priority="25" stopIfTrue="1">
      <formula>ISERROR(B4)</formula>
    </cfRule>
  </conditionalFormatting>
  <conditionalFormatting sqref="F4:F5">
    <cfRule type="containsErrors" dxfId="41" priority="23" stopIfTrue="1">
      <formula>ISERROR(F4)</formula>
    </cfRule>
  </conditionalFormatting>
  <conditionalFormatting sqref="E11:E18">
    <cfRule type="containsErrors" dxfId="40" priority="22" stopIfTrue="1">
      <formula>ISERROR(E11)</formula>
    </cfRule>
  </conditionalFormatting>
  <conditionalFormatting sqref="E32:E36">
    <cfRule type="containsErrors" dxfId="39" priority="19" stopIfTrue="1">
      <formula>ISERROR(E32)</formula>
    </cfRule>
  </conditionalFormatting>
  <conditionalFormatting sqref="H32:H36">
    <cfRule type="containsErrors" dxfId="38" priority="18" stopIfTrue="1">
      <formula>ISERROR(H32)</formula>
    </cfRule>
  </conditionalFormatting>
  <conditionalFormatting sqref="I57">
    <cfRule type="containsErrors" dxfId="37" priority="17" stopIfTrue="1">
      <formula>ISERROR(I57)</formula>
    </cfRule>
  </conditionalFormatting>
  <conditionalFormatting sqref="B5">
    <cfRule type="containsErrors" dxfId="36" priority="16" stopIfTrue="1">
      <formula>ISERROR(B5)</formula>
    </cfRule>
  </conditionalFormatting>
  <conditionalFormatting sqref="H19:I19">
    <cfRule type="containsErrors" dxfId="35" priority="15" stopIfTrue="1">
      <formula>ISERROR(H19)</formula>
    </cfRule>
  </conditionalFormatting>
  <conditionalFormatting sqref="H37:I37">
    <cfRule type="containsErrors" dxfId="34" priority="14" stopIfTrue="1">
      <formula>ISERROR(H37)</formula>
    </cfRule>
  </conditionalFormatting>
  <conditionalFormatting sqref="E37">
    <cfRule type="containsErrors" dxfId="33" priority="13" stopIfTrue="1">
      <formula>ISERROR(E37)</formula>
    </cfRule>
  </conditionalFormatting>
  <conditionalFormatting sqref="F7">
    <cfRule type="containsErrors" dxfId="32" priority="12" stopIfTrue="1">
      <formula>ISERROR(F7)</formula>
    </cfRule>
  </conditionalFormatting>
  <conditionalFormatting sqref="I46">
    <cfRule type="containsErrors" dxfId="31" priority="11" stopIfTrue="1">
      <formula>ISERROR(I46)</formula>
    </cfRule>
  </conditionalFormatting>
  <conditionalFormatting sqref="I41:I45">
    <cfRule type="cellIs" dxfId="30" priority="29" stopIfTrue="1" operator="equal">
      <formula>0</formula>
    </cfRule>
  </conditionalFormatting>
  <conditionalFormatting sqref="I55">
    <cfRule type="containsErrors" dxfId="29" priority="6" stopIfTrue="1">
      <formula>ISERROR(I55)</formula>
    </cfRule>
  </conditionalFormatting>
  <conditionalFormatting sqref="I28">
    <cfRule type="containsErrors" dxfId="28" priority="3" stopIfTrue="1">
      <formula>ISERROR(I28)</formula>
    </cfRule>
  </conditionalFormatting>
  <conditionalFormatting sqref="I23:I27">
    <cfRule type="containsErrors" dxfId="27" priority="2" stopIfTrue="1">
      <formula>ISERROR(I23)</formula>
    </cfRule>
  </conditionalFormatting>
  <conditionalFormatting sqref="I32:I36">
    <cfRule type="containsErrors" dxfId="26" priority="1" stopIfTrue="1">
      <formula>ISERROR(I32)</formula>
    </cfRule>
  </conditionalFormatting>
  <hyperlinks>
    <hyperlink ref="G39" r:id="rId2" xr:uid="{00000000-0004-0000-0300-000000000000}"/>
    <hyperlink ref="G48" r:id="rId3" xr:uid="{00000000-0004-0000-0300-000001000000}"/>
    <hyperlink ref="A2" location="'Property – Base Values'!B59" display=" Instructions" xr:uid="{00000000-0004-0000-0300-000002000000}"/>
  </hyperlinks>
  <pageMargins left="0.45" right="0.2" top="0" bottom="0" header="0.3" footer="0.3"/>
  <pageSetup scale="60" orientation="landscape" r:id="rId4"/>
  <headerFooter>
    <oddFooter>&amp;L
Parcels - Base Values (11-24)&amp;R
Wisconsin Department of Revenue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90"/>
  <sheetViews>
    <sheetView zoomScaleNormal="100" zoomScaleSheetLayoutView="100" zoomScalePageLayoutView="80" workbookViewId="0">
      <selection activeCell="A11" sqref="A11"/>
    </sheetView>
  </sheetViews>
  <sheetFormatPr defaultRowHeight="12.75" x14ac:dyDescent="0.2"/>
  <cols>
    <col min="1" max="1" width="38.140625" customWidth="1"/>
    <col min="2" max="2" width="28.7109375" customWidth="1"/>
    <col min="3" max="4" width="25.7109375" customWidth="1"/>
    <col min="5" max="5" width="25.5703125" customWidth="1"/>
    <col min="6" max="6" width="15" customWidth="1"/>
    <col min="7" max="7" width="34.140625" customWidth="1"/>
    <col min="8" max="8" width="10.42578125" customWidth="1"/>
  </cols>
  <sheetData>
    <row r="1" spans="1:11" ht="15" customHeight="1" x14ac:dyDescent="0.25">
      <c r="A1" s="184" t="s">
        <v>1449</v>
      </c>
      <c r="B1" s="527" t="s">
        <v>1528</v>
      </c>
      <c r="C1" s="528"/>
      <c r="D1" s="528"/>
      <c r="E1" s="528"/>
      <c r="F1" s="529"/>
      <c r="G1" s="443" t="s">
        <v>1439</v>
      </c>
      <c r="H1" s="115"/>
      <c r="I1" s="115"/>
      <c r="J1" s="115"/>
      <c r="K1" s="115"/>
    </row>
    <row r="2" spans="1:11" ht="16.5" customHeight="1" x14ac:dyDescent="0.2">
      <c r="A2" s="314" t="s">
        <v>1569</v>
      </c>
      <c r="B2" s="530"/>
      <c r="C2" s="531"/>
      <c r="D2" s="531"/>
      <c r="E2" s="531"/>
      <c r="F2" s="532"/>
      <c r="G2" s="444"/>
      <c r="H2" s="115"/>
      <c r="I2" s="115"/>
      <c r="J2" s="115"/>
      <c r="K2" s="115"/>
    </row>
    <row r="3" spans="1:11" ht="20.25" x14ac:dyDescent="0.3">
      <c r="A3" s="158"/>
      <c r="B3" s="121"/>
      <c r="C3" s="122"/>
      <c r="D3" s="121"/>
      <c r="E3" s="123"/>
      <c r="F3" s="121"/>
      <c r="G3" s="159"/>
      <c r="H3" s="115"/>
      <c r="I3" s="115"/>
      <c r="J3" s="115"/>
      <c r="K3" s="115"/>
    </row>
    <row r="4" spans="1:11" ht="15" customHeight="1" x14ac:dyDescent="0.2">
      <c r="A4" s="154" t="s">
        <v>1440</v>
      </c>
      <c r="B4" s="166" t="e">
        <f>'PE-606 (request)'!G8</f>
        <v>#N/A</v>
      </c>
      <c r="C4" s="309"/>
      <c r="D4" s="250" t="s">
        <v>1452</v>
      </c>
      <c r="E4" s="445">
        <f>'PE-606 (request)'!E16</f>
        <v>0</v>
      </c>
      <c r="F4" s="446"/>
      <c r="G4" s="447"/>
      <c r="H4" s="115"/>
      <c r="I4" s="115"/>
      <c r="J4" s="115"/>
      <c r="K4" s="115"/>
    </row>
    <row r="5" spans="1:11" ht="15" customHeight="1" x14ac:dyDescent="0.2">
      <c r="A5" s="154" t="s">
        <v>1488</v>
      </c>
      <c r="B5" s="166">
        <f>'PE-606 (request)'!O8</f>
        <v>0</v>
      </c>
      <c r="C5" s="309"/>
      <c r="D5" s="250" t="s">
        <v>1447</v>
      </c>
      <c r="E5" s="445">
        <f>'PE-606 (request)'!E18</f>
        <v>0</v>
      </c>
      <c r="F5" s="446"/>
      <c r="G5" s="447"/>
      <c r="H5" s="115"/>
      <c r="I5" s="115"/>
      <c r="J5" s="115"/>
      <c r="K5" s="115"/>
    </row>
    <row r="6" spans="1:11" ht="15" customHeight="1" x14ac:dyDescent="0.2">
      <c r="A6" s="154" t="s">
        <v>1501</v>
      </c>
      <c r="B6" s="166">
        <f>'PE-606 (request)'!J4</f>
        <v>0</v>
      </c>
      <c r="C6" s="122"/>
      <c r="D6" s="250" t="s">
        <v>1451</v>
      </c>
      <c r="E6" s="445">
        <f>'PE-606 (request)'!E19</f>
        <v>0</v>
      </c>
      <c r="F6" s="446"/>
      <c r="G6" s="447"/>
      <c r="H6" s="115"/>
      <c r="I6" s="115"/>
      <c r="J6" s="115"/>
      <c r="K6" s="115"/>
    </row>
    <row r="7" spans="1:11" ht="15" customHeight="1" x14ac:dyDescent="0.2">
      <c r="A7" s="154"/>
      <c r="B7" s="152"/>
      <c r="C7" s="122"/>
      <c r="D7" s="250" t="s">
        <v>1453</v>
      </c>
      <c r="E7" s="445">
        <f>'PE-606 (request)'!E20</f>
        <v>0</v>
      </c>
      <c r="F7" s="446"/>
      <c r="G7" s="447"/>
      <c r="H7" s="115"/>
      <c r="I7" s="115"/>
      <c r="J7" s="115"/>
      <c r="K7" s="115"/>
    </row>
    <row r="8" spans="1:11" ht="13.5" thickBot="1" x14ac:dyDescent="0.25">
      <c r="A8" s="179"/>
      <c r="B8" s="161"/>
      <c r="C8" s="162"/>
      <c r="D8" s="161"/>
      <c r="E8" s="163"/>
      <c r="F8" s="161"/>
      <c r="G8" s="161"/>
      <c r="H8" s="115"/>
      <c r="I8" s="115"/>
      <c r="J8" s="115"/>
      <c r="K8" s="115"/>
    </row>
    <row r="9" spans="1:11" ht="18" customHeight="1" x14ac:dyDescent="0.2">
      <c r="A9" s="500" t="s">
        <v>1599</v>
      </c>
      <c r="B9" s="501"/>
      <c r="C9" s="501"/>
      <c r="D9" s="501"/>
      <c r="E9" s="501"/>
      <c r="F9" s="501"/>
      <c r="G9" s="502"/>
      <c r="H9" s="115"/>
      <c r="I9" s="115"/>
      <c r="J9" s="115"/>
      <c r="K9" s="115"/>
    </row>
    <row r="10" spans="1:11" ht="18" customHeight="1" x14ac:dyDescent="0.2">
      <c r="A10" s="126" t="s">
        <v>1490</v>
      </c>
      <c r="B10" s="126" t="s">
        <v>1406</v>
      </c>
      <c r="C10" s="126" t="s">
        <v>22</v>
      </c>
      <c r="D10" s="126" t="s">
        <v>1564</v>
      </c>
      <c r="E10" s="126" t="s">
        <v>1408</v>
      </c>
      <c r="F10" s="126" t="s">
        <v>1407</v>
      </c>
      <c r="G10" s="126" t="s">
        <v>1446</v>
      </c>
      <c r="H10" s="552"/>
      <c r="I10" s="115"/>
      <c r="J10" s="115"/>
      <c r="K10" s="115"/>
    </row>
    <row r="11" spans="1:11" ht="18" customHeight="1" x14ac:dyDescent="0.2">
      <c r="A11" s="300"/>
      <c r="B11" s="294"/>
      <c r="C11" s="235"/>
      <c r="D11" s="235"/>
      <c r="E11" s="293">
        <f t="shared" ref="E11:E18" si="0">+C11+D11</f>
        <v>0</v>
      </c>
      <c r="F11" s="205"/>
      <c r="G11" s="195" t="e">
        <f>E11/F11</f>
        <v>#DIV/0!</v>
      </c>
      <c r="H11" s="115"/>
      <c r="I11" s="115"/>
      <c r="J11" s="115"/>
      <c r="K11" s="115"/>
    </row>
    <row r="12" spans="1:11" ht="18" customHeight="1" x14ac:dyDescent="0.2">
      <c r="A12" s="300"/>
      <c r="B12" s="294"/>
      <c r="C12" s="236"/>
      <c r="D12" s="235"/>
      <c r="E12" s="293">
        <f t="shared" si="0"/>
        <v>0</v>
      </c>
      <c r="F12" s="205"/>
      <c r="G12" s="196" t="e">
        <f t="shared" ref="G12:G18" si="1">E12/F12</f>
        <v>#DIV/0!</v>
      </c>
      <c r="H12" s="115"/>
      <c r="I12" s="115"/>
      <c r="J12" s="115"/>
      <c r="K12" s="115"/>
    </row>
    <row r="13" spans="1:11" ht="18" customHeight="1" x14ac:dyDescent="0.2">
      <c r="A13" s="300"/>
      <c r="B13" s="294"/>
      <c r="C13" s="236"/>
      <c r="D13" s="235"/>
      <c r="E13" s="293">
        <f t="shared" si="0"/>
        <v>0</v>
      </c>
      <c r="F13" s="205"/>
      <c r="G13" s="196" t="e">
        <f t="shared" si="1"/>
        <v>#DIV/0!</v>
      </c>
      <c r="H13" s="115"/>
      <c r="I13" s="115"/>
      <c r="J13" s="115"/>
      <c r="K13" s="115"/>
    </row>
    <row r="14" spans="1:11" ht="18" customHeight="1" x14ac:dyDescent="0.2">
      <c r="A14" s="300"/>
      <c r="B14" s="294"/>
      <c r="C14" s="236"/>
      <c r="D14" s="235"/>
      <c r="E14" s="293">
        <f t="shared" si="0"/>
        <v>0</v>
      </c>
      <c r="F14" s="205"/>
      <c r="G14" s="196" t="e">
        <f t="shared" si="1"/>
        <v>#DIV/0!</v>
      </c>
      <c r="H14" s="115"/>
      <c r="I14" s="115"/>
      <c r="J14" s="115"/>
      <c r="K14" s="115"/>
    </row>
    <row r="15" spans="1:11" ht="18" customHeight="1" x14ac:dyDescent="0.2">
      <c r="A15" s="300"/>
      <c r="B15" s="294"/>
      <c r="C15" s="236"/>
      <c r="D15" s="235"/>
      <c r="E15" s="293">
        <f t="shared" si="0"/>
        <v>0</v>
      </c>
      <c r="F15" s="205"/>
      <c r="G15" s="196" t="e">
        <f t="shared" si="1"/>
        <v>#DIV/0!</v>
      </c>
      <c r="H15" s="115"/>
      <c r="I15" s="115"/>
      <c r="J15" s="115"/>
      <c r="K15" s="115"/>
    </row>
    <row r="16" spans="1:11" ht="18" customHeight="1" x14ac:dyDescent="0.2">
      <c r="A16" s="300"/>
      <c r="B16" s="294"/>
      <c r="C16" s="236"/>
      <c r="D16" s="235"/>
      <c r="E16" s="293">
        <f t="shared" si="0"/>
        <v>0</v>
      </c>
      <c r="F16" s="205"/>
      <c r="G16" s="196" t="e">
        <f t="shared" si="1"/>
        <v>#DIV/0!</v>
      </c>
      <c r="H16" s="115"/>
      <c r="I16" s="115"/>
      <c r="J16" s="115"/>
      <c r="K16" s="115"/>
    </row>
    <row r="17" spans="1:11" ht="18" customHeight="1" x14ac:dyDescent="0.2">
      <c r="A17" s="300"/>
      <c r="B17" s="294"/>
      <c r="C17" s="236"/>
      <c r="D17" s="235"/>
      <c r="E17" s="293">
        <f t="shared" si="0"/>
        <v>0</v>
      </c>
      <c r="F17" s="205"/>
      <c r="G17" s="196" t="e">
        <f t="shared" si="1"/>
        <v>#DIV/0!</v>
      </c>
      <c r="H17" s="115"/>
      <c r="I17" s="115"/>
      <c r="J17" s="115"/>
      <c r="K17" s="115"/>
    </row>
    <row r="18" spans="1:11" ht="18" customHeight="1" x14ac:dyDescent="0.2">
      <c r="A18" s="300"/>
      <c r="B18" s="294"/>
      <c r="C18" s="236"/>
      <c r="D18" s="235"/>
      <c r="E18" s="293">
        <f t="shared" si="0"/>
        <v>0</v>
      </c>
      <c r="F18" s="205"/>
      <c r="G18" s="196" t="e">
        <f t="shared" si="1"/>
        <v>#DIV/0!</v>
      </c>
      <c r="H18" s="115"/>
      <c r="I18" s="115"/>
      <c r="J18" s="115"/>
      <c r="K18" s="115"/>
    </row>
    <row r="19" spans="1:11" ht="18" customHeight="1" x14ac:dyDescent="0.2">
      <c r="A19" s="521" t="s">
        <v>1497</v>
      </c>
      <c r="B19" s="522"/>
      <c r="C19" s="522"/>
      <c r="D19" s="522"/>
      <c r="E19" s="522"/>
      <c r="F19" s="522"/>
      <c r="G19" s="260">
        <f>SUMIF(G11:G18,"&gt;0")</f>
        <v>0</v>
      </c>
      <c r="H19" s="115"/>
      <c r="I19" s="115"/>
      <c r="J19" s="115"/>
      <c r="K19" s="115"/>
    </row>
    <row r="20" spans="1:11" ht="9" customHeight="1" thickBot="1" x14ac:dyDescent="0.25">
      <c r="A20" s="127"/>
      <c r="B20" s="128"/>
      <c r="C20" s="128"/>
      <c r="D20" s="38"/>
      <c r="E20" s="38"/>
      <c r="F20" s="131"/>
      <c r="G20" s="38"/>
      <c r="H20" s="115"/>
      <c r="I20" s="115"/>
      <c r="J20" s="115"/>
      <c r="K20" s="115"/>
    </row>
    <row r="21" spans="1:11" ht="18" x14ac:dyDescent="0.2">
      <c r="A21" s="452" t="s">
        <v>1411</v>
      </c>
      <c r="B21" s="453"/>
      <c r="C21" s="453"/>
      <c r="D21" s="453"/>
      <c r="E21" s="453"/>
      <c r="F21" s="453"/>
      <c r="G21" s="454"/>
      <c r="H21" s="115"/>
      <c r="I21" s="115"/>
      <c r="J21" s="115"/>
      <c r="K21" s="115"/>
    </row>
    <row r="22" spans="1:11" ht="18" customHeight="1" x14ac:dyDescent="0.2">
      <c r="A22" s="126" t="s">
        <v>1489</v>
      </c>
      <c r="B22" s="126" t="s">
        <v>1406</v>
      </c>
      <c r="C22" s="126" t="s">
        <v>22</v>
      </c>
      <c r="D22" s="126" t="s">
        <v>1563</v>
      </c>
      <c r="E22" s="126" t="s">
        <v>1494</v>
      </c>
      <c r="F22" s="126" t="s">
        <v>1407</v>
      </c>
      <c r="G22" s="126" t="s">
        <v>1446</v>
      </c>
      <c r="H22" s="115"/>
      <c r="I22" s="115"/>
      <c r="J22" s="115"/>
      <c r="K22" s="115"/>
    </row>
    <row r="23" spans="1:11" ht="18" customHeight="1" x14ac:dyDescent="0.2">
      <c r="A23" s="300"/>
      <c r="B23" s="294"/>
      <c r="C23" s="235"/>
      <c r="D23" s="235"/>
      <c r="E23" s="293">
        <f t="shared" ref="E23:E27" si="2">+C23+D23</f>
        <v>0</v>
      </c>
      <c r="F23" s="224"/>
      <c r="G23" s="201" t="e">
        <f>E23/F23</f>
        <v>#DIV/0!</v>
      </c>
      <c r="H23" s="115"/>
      <c r="I23" s="115"/>
      <c r="J23" s="115"/>
      <c r="K23" s="115"/>
    </row>
    <row r="24" spans="1:11" ht="18" customHeight="1" x14ac:dyDescent="0.2">
      <c r="A24" s="300"/>
      <c r="B24" s="294"/>
      <c r="C24" s="235"/>
      <c r="D24" s="235"/>
      <c r="E24" s="293">
        <f t="shared" si="2"/>
        <v>0</v>
      </c>
      <c r="F24" s="224"/>
      <c r="G24" s="201" t="e">
        <f t="shared" ref="G24:G27" si="3">E24/F24</f>
        <v>#DIV/0!</v>
      </c>
      <c r="H24" s="115"/>
      <c r="I24" s="115"/>
      <c r="J24" s="115"/>
      <c r="K24" s="115"/>
    </row>
    <row r="25" spans="1:11" ht="18" customHeight="1" x14ac:dyDescent="0.2">
      <c r="A25" s="300"/>
      <c r="B25" s="294"/>
      <c r="C25" s="235"/>
      <c r="D25" s="235"/>
      <c r="E25" s="293">
        <f t="shared" si="2"/>
        <v>0</v>
      </c>
      <c r="F25" s="224"/>
      <c r="G25" s="201" t="e">
        <f t="shared" si="3"/>
        <v>#DIV/0!</v>
      </c>
      <c r="H25" s="115"/>
      <c r="I25" s="115"/>
      <c r="J25" s="115"/>
      <c r="K25" s="115"/>
    </row>
    <row r="26" spans="1:11" ht="18" customHeight="1" x14ac:dyDescent="0.2">
      <c r="A26" s="300"/>
      <c r="B26" s="294"/>
      <c r="C26" s="235"/>
      <c r="D26" s="235"/>
      <c r="E26" s="293">
        <f t="shared" si="2"/>
        <v>0</v>
      </c>
      <c r="F26" s="224"/>
      <c r="G26" s="201" t="e">
        <f t="shared" si="3"/>
        <v>#DIV/0!</v>
      </c>
      <c r="H26" s="115"/>
      <c r="I26" s="115"/>
      <c r="J26" s="115"/>
      <c r="K26" s="115"/>
    </row>
    <row r="27" spans="1:11" ht="18" customHeight="1" x14ac:dyDescent="0.2">
      <c r="A27" s="300"/>
      <c r="B27" s="294"/>
      <c r="C27" s="235"/>
      <c r="D27" s="235"/>
      <c r="E27" s="293">
        <f t="shared" si="2"/>
        <v>0</v>
      </c>
      <c r="F27" s="224"/>
      <c r="G27" s="201" t="e">
        <f t="shared" si="3"/>
        <v>#DIV/0!</v>
      </c>
      <c r="H27" s="115"/>
      <c r="I27" s="115"/>
      <c r="J27" s="115"/>
      <c r="K27" s="115"/>
    </row>
    <row r="28" spans="1:11" ht="18" customHeight="1" x14ac:dyDescent="0.2">
      <c r="A28" s="471"/>
      <c r="B28" s="472"/>
      <c r="C28" s="472"/>
      <c r="D28" s="197"/>
      <c r="E28" s="485" t="s">
        <v>1495</v>
      </c>
      <c r="F28" s="511"/>
      <c r="G28" s="260">
        <f>SUMIF(G23:G27,"&gt;0")</f>
        <v>0</v>
      </c>
      <c r="H28" s="115"/>
      <c r="I28" s="115"/>
      <c r="J28" s="115"/>
      <c r="K28" s="115"/>
    </row>
    <row r="29" spans="1:11" ht="9" customHeight="1" thickBot="1" x14ac:dyDescent="0.25">
      <c r="A29" s="127"/>
      <c r="B29" s="128"/>
      <c r="C29" s="128"/>
      <c r="D29" s="131"/>
      <c r="E29" s="133"/>
      <c r="F29" s="131"/>
      <c r="G29" s="131"/>
      <c r="H29" s="115"/>
      <c r="I29" s="115"/>
      <c r="J29" s="115"/>
      <c r="K29" s="115"/>
    </row>
    <row r="30" spans="1:11" ht="18" x14ac:dyDescent="0.2">
      <c r="A30" s="181" t="s">
        <v>1412</v>
      </c>
      <c r="B30" s="160"/>
      <c r="C30" s="209"/>
      <c r="D30" s="160"/>
      <c r="E30" s="165" t="s">
        <v>1448</v>
      </c>
      <c r="F30" s="479" t="s">
        <v>1437</v>
      </c>
      <c r="G30" s="512"/>
      <c r="H30" s="115"/>
      <c r="I30" s="115"/>
      <c r="J30" s="115"/>
      <c r="K30" s="115"/>
    </row>
    <row r="31" spans="1:11" ht="18" customHeight="1" x14ac:dyDescent="0.2">
      <c r="A31" s="126" t="s">
        <v>1499</v>
      </c>
      <c r="B31" s="126" t="s">
        <v>1491</v>
      </c>
      <c r="C31" s="126" t="s">
        <v>22</v>
      </c>
      <c r="D31" s="126" t="s">
        <v>1563</v>
      </c>
      <c r="E31" s="213"/>
      <c r="F31" s="212"/>
      <c r="G31" s="126" t="s">
        <v>1446</v>
      </c>
      <c r="H31" s="115"/>
      <c r="I31" s="115"/>
      <c r="J31" s="115"/>
      <c r="K31" s="115"/>
    </row>
    <row r="32" spans="1:11" ht="18" customHeight="1" x14ac:dyDescent="0.2">
      <c r="A32" s="300"/>
      <c r="B32" s="301"/>
      <c r="C32" s="235"/>
      <c r="D32" s="235"/>
      <c r="E32" s="213"/>
      <c r="F32" s="212"/>
      <c r="G32" s="202">
        <f>SUM(D32,C32)</f>
        <v>0</v>
      </c>
      <c r="H32" s="115"/>
      <c r="I32" s="115"/>
      <c r="J32" s="115"/>
      <c r="K32" s="115"/>
    </row>
    <row r="33" spans="1:13" ht="18" customHeight="1" x14ac:dyDescent="0.2">
      <c r="A33" s="300"/>
      <c r="B33" s="301"/>
      <c r="C33" s="235"/>
      <c r="D33" s="235"/>
      <c r="E33" s="213"/>
      <c r="F33" s="212"/>
      <c r="G33" s="202">
        <f>SUM(D33,C33)</f>
        <v>0</v>
      </c>
      <c r="H33" s="115"/>
      <c r="I33" s="115"/>
      <c r="J33" s="115"/>
      <c r="K33" s="115"/>
    </row>
    <row r="34" spans="1:13" ht="18" customHeight="1" x14ac:dyDescent="0.2">
      <c r="A34" s="300"/>
      <c r="B34" s="301"/>
      <c r="C34" s="235"/>
      <c r="D34" s="235"/>
      <c r="E34" s="213"/>
      <c r="F34" s="212"/>
      <c r="G34" s="202">
        <f>SUM(D34,C34)</f>
        <v>0</v>
      </c>
      <c r="H34" s="115"/>
      <c r="I34" s="115"/>
      <c r="J34" s="115"/>
      <c r="K34" s="115"/>
    </row>
    <row r="35" spans="1:13" ht="18" customHeight="1" x14ac:dyDescent="0.2">
      <c r="A35" s="300"/>
      <c r="B35" s="301"/>
      <c r="C35" s="235"/>
      <c r="D35" s="235"/>
      <c r="E35" s="213"/>
      <c r="F35" s="212"/>
      <c r="G35" s="202">
        <f>SUM(D35,C35)</f>
        <v>0</v>
      </c>
      <c r="H35" s="272"/>
      <c r="I35" s="272"/>
      <c r="J35" s="272"/>
      <c r="K35" s="272"/>
      <c r="L35" s="58"/>
      <c r="M35" s="58"/>
    </row>
    <row r="36" spans="1:13" ht="18" customHeight="1" x14ac:dyDescent="0.2">
      <c r="A36" s="300"/>
      <c r="B36" s="301"/>
      <c r="C36" s="235"/>
      <c r="D36" s="235"/>
      <c r="E36" s="216"/>
      <c r="F36" s="262"/>
      <c r="G36" s="202">
        <f>SUM(D36,C36)</f>
        <v>0</v>
      </c>
      <c r="H36" s="553"/>
      <c r="I36" s="272"/>
      <c r="J36" s="272"/>
      <c r="K36" s="272"/>
      <c r="L36" s="58"/>
      <c r="M36" s="58"/>
    </row>
    <row r="37" spans="1:13" ht="18" customHeight="1" x14ac:dyDescent="0.2">
      <c r="A37" s="483" t="s">
        <v>1496</v>
      </c>
      <c r="B37" s="484"/>
      <c r="C37" s="197">
        <f>SUM(C32:C36)</f>
        <v>0</v>
      </c>
      <c r="D37" s="197">
        <f>SUM(D32:D36)</f>
        <v>0</v>
      </c>
      <c r="E37" s="485" t="s">
        <v>1475</v>
      </c>
      <c r="F37" s="511"/>
      <c r="G37" s="265">
        <f t="shared" ref="G37" si="4">SUMIF(G32:G36,"&gt;0")</f>
        <v>0</v>
      </c>
      <c r="H37" s="115"/>
      <c r="I37" s="272"/>
      <c r="J37" s="272"/>
      <c r="K37" s="272"/>
      <c r="L37" s="58"/>
      <c r="M37" s="58"/>
    </row>
    <row r="38" spans="1:13" ht="9" customHeight="1" thickBot="1" x14ac:dyDescent="0.25">
      <c r="A38" s="186"/>
      <c r="B38" s="125"/>
      <c r="C38" s="122"/>
      <c r="D38" s="121"/>
      <c r="E38" s="123"/>
      <c r="F38" s="121"/>
      <c r="G38" s="121"/>
      <c r="H38" s="272"/>
      <c r="I38" s="272"/>
      <c r="J38" s="272"/>
      <c r="K38" s="272"/>
      <c r="L38" s="58"/>
      <c r="M38" s="58"/>
    </row>
    <row r="39" spans="1:13" ht="18" customHeight="1" x14ac:dyDescent="0.2">
      <c r="A39" s="263"/>
      <c r="B39" s="264"/>
      <c r="C39" s="264"/>
      <c r="D39" s="475" t="s">
        <v>1553</v>
      </c>
      <c r="E39" s="475"/>
      <c r="F39" s="475"/>
      <c r="G39" s="270">
        <f>SUM(G37,G28,G19)</f>
        <v>0</v>
      </c>
      <c r="H39" s="272"/>
      <c r="I39" s="272"/>
      <c r="J39" s="272"/>
      <c r="K39" s="272"/>
      <c r="L39" s="58"/>
      <c r="M39" s="58"/>
    </row>
    <row r="40" spans="1:13" s="58" customFormat="1" x14ac:dyDescent="0.2">
      <c r="B40" s="228"/>
      <c r="C40" s="228"/>
      <c r="H40" s="272"/>
      <c r="I40" s="272"/>
      <c r="J40" s="272"/>
      <c r="K40" s="272"/>
    </row>
    <row r="41" spans="1:13" s="58" customFormat="1" ht="18" x14ac:dyDescent="0.2">
      <c r="A41" s="503" t="s">
        <v>1580</v>
      </c>
      <c r="B41" s="504"/>
      <c r="C41" s="504"/>
      <c r="D41" s="504"/>
      <c r="E41" s="504"/>
      <c r="F41" s="504"/>
      <c r="G41" s="504"/>
      <c r="H41" s="272"/>
      <c r="I41" s="272"/>
      <c r="J41" s="272"/>
      <c r="K41" s="272"/>
    </row>
    <row r="42" spans="1:13" s="58" customFormat="1" x14ac:dyDescent="0.2">
      <c r="A42" s="176" t="s">
        <v>1582</v>
      </c>
      <c r="B42" s="176"/>
      <c r="C42" s="187"/>
      <c r="D42" s="176"/>
      <c r="E42" s="187"/>
      <c r="F42" s="176"/>
      <c r="G42" s="176"/>
      <c r="H42" s="272"/>
      <c r="I42" s="272"/>
      <c r="J42" s="272"/>
      <c r="K42" s="272"/>
    </row>
    <row r="43" spans="1:13" s="58" customFormat="1" x14ac:dyDescent="0.2">
      <c r="A43" s="176" t="s">
        <v>1573</v>
      </c>
      <c r="B43" s="176"/>
      <c r="C43" s="187"/>
      <c r="D43" s="176"/>
      <c r="E43" s="187"/>
      <c r="F43" s="176"/>
      <c r="G43" s="305"/>
      <c r="H43" s="272"/>
      <c r="I43" s="272"/>
      <c r="J43" s="272"/>
      <c r="K43" s="272"/>
    </row>
    <row r="44" spans="1:13" s="58" customFormat="1" x14ac:dyDescent="0.2">
      <c r="A44" s="468" t="s">
        <v>1550</v>
      </c>
      <c r="B44" s="468"/>
      <c r="C44" s="468"/>
      <c r="D44" s="468"/>
      <c r="E44" s="468"/>
      <c r="F44" s="468"/>
      <c r="G44" s="468"/>
      <c r="H44" s="272"/>
      <c r="I44" s="272"/>
      <c r="J44" s="272"/>
      <c r="K44" s="272"/>
    </row>
    <row r="45" spans="1:13" s="58" customFormat="1" x14ac:dyDescent="0.2">
      <c r="A45" s="176" t="s">
        <v>1478</v>
      </c>
      <c r="B45" s="176"/>
      <c r="C45" s="187"/>
      <c r="D45" s="176"/>
      <c r="E45" s="189"/>
      <c r="F45" s="176"/>
      <c r="G45" s="176"/>
      <c r="H45" s="272"/>
      <c r="I45" s="272"/>
      <c r="J45" s="272"/>
      <c r="K45" s="272"/>
    </row>
    <row r="46" spans="1:13" s="58" customFormat="1" ht="13.5" thickBot="1" x14ac:dyDescent="0.25">
      <c r="A46" s="115"/>
      <c r="B46" s="115"/>
      <c r="C46" s="116"/>
      <c r="D46" s="115"/>
      <c r="H46" s="272"/>
      <c r="I46" s="272"/>
      <c r="J46" s="272"/>
      <c r="K46" s="272"/>
    </row>
    <row r="47" spans="1:13" s="58" customFormat="1" ht="13.5" customHeight="1" thickTop="1" x14ac:dyDescent="0.2">
      <c r="A47" s="321" t="s">
        <v>1592</v>
      </c>
      <c r="B47" s="176"/>
      <c r="C47" s="187"/>
      <c r="D47" s="176"/>
      <c r="E47" s="505" t="s">
        <v>1479</v>
      </c>
      <c r="F47" s="506"/>
      <c r="G47" s="507"/>
      <c r="H47" s="167"/>
      <c r="I47" s="272"/>
      <c r="J47" s="272"/>
      <c r="K47" s="272"/>
    </row>
    <row r="48" spans="1:13" s="58" customFormat="1" ht="13.5" customHeight="1" thickBot="1" x14ac:dyDescent="0.25">
      <c r="A48" s="273" t="s">
        <v>1601</v>
      </c>
      <c r="B48" s="273"/>
      <c r="C48" s="246"/>
      <c r="D48" s="229"/>
      <c r="E48" s="508"/>
      <c r="F48" s="509"/>
      <c r="G48" s="510"/>
      <c r="H48" s="554"/>
      <c r="I48" s="272"/>
      <c r="J48" s="272"/>
      <c r="K48" s="272"/>
    </row>
    <row r="49" spans="1:11" s="58" customFormat="1" ht="12.75" customHeight="1" thickTop="1" x14ac:dyDescent="0.2">
      <c r="A49" s="249"/>
      <c r="B49" s="249"/>
      <c r="C49" s="120"/>
      <c r="D49" s="249"/>
      <c r="E49" s="523" t="s">
        <v>1520</v>
      </c>
      <c r="F49" s="524"/>
      <c r="G49" s="513" t="e">
        <f>B4</f>
        <v>#N/A</v>
      </c>
      <c r="H49" s="554"/>
      <c r="I49" s="272"/>
      <c r="J49" s="272"/>
      <c r="K49" s="272"/>
    </row>
    <row r="50" spans="1:11" s="58" customFormat="1" ht="12.75" customHeight="1" x14ac:dyDescent="0.2">
      <c r="A50" s="321" t="s">
        <v>1596</v>
      </c>
      <c r="D50" s="176"/>
      <c r="E50" s="525"/>
      <c r="F50" s="526"/>
      <c r="G50" s="514"/>
      <c r="H50" s="554"/>
      <c r="I50" s="272"/>
      <c r="J50" s="272"/>
      <c r="K50" s="272"/>
    </row>
    <row r="51" spans="1:11" s="58" customFormat="1" ht="12.75" customHeight="1" x14ac:dyDescent="0.2">
      <c r="A51" s="272" t="s">
        <v>1568</v>
      </c>
      <c r="D51" s="176"/>
      <c r="E51" s="490" t="s">
        <v>1518</v>
      </c>
      <c r="F51" s="491"/>
      <c r="G51" s="498">
        <f>G39</f>
        <v>0</v>
      </c>
      <c r="H51" s="272"/>
      <c r="I51" s="272"/>
      <c r="J51" s="272"/>
      <c r="K51" s="272"/>
    </row>
    <row r="52" spans="1:11" s="58" customFormat="1" x14ac:dyDescent="0.2">
      <c r="A52" s="315" t="s">
        <v>1455</v>
      </c>
      <c r="B52" s="489" t="s">
        <v>1458</v>
      </c>
      <c r="C52" s="489"/>
      <c r="D52" s="310"/>
      <c r="E52" s="492"/>
      <c r="F52" s="493"/>
      <c r="G52" s="499"/>
      <c r="H52" s="272"/>
      <c r="I52" s="272"/>
      <c r="J52" s="272"/>
      <c r="K52" s="272"/>
    </row>
    <row r="53" spans="1:11" s="58" customFormat="1" ht="12.75" customHeight="1" x14ac:dyDescent="0.2">
      <c r="A53" s="315" t="s">
        <v>1456</v>
      </c>
      <c r="B53" s="271" t="s">
        <v>1459</v>
      </c>
      <c r="C53" s="192"/>
      <c r="D53" s="272"/>
      <c r="E53" s="490" t="s">
        <v>1519</v>
      </c>
      <c r="F53" s="491"/>
      <c r="G53" s="494"/>
      <c r="H53" s="272"/>
      <c r="I53" s="272"/>
      <c r="J53" s="272"/>
      <c r="K53" s="272"/>
    </row>
    <row r="54" spans="1:11" s="58" customFormat="1" x14ac:dyDescent="0.2">
      <c r="A54" s="315" t="s">
        <v>1457</v>
      </c>
      <c r="B54" s="271" t="s">
        <v>1502</v>
      </c>
      <c r="C54" s="192"/>
      <c r="D54" s="310"/>
      <c r="E54" s="492"/>
      <c r="F54" s="493"/>
      <c r="G54" s="495"/>
      <c r="H54" s="272"/>
      <c r="I54" s="272"/>
      <c r="J54" s="272"/>
      <c r="K54" s="272"/>
    </row>
    <row r="55" spans="1:11" s="58" customFormat="1" ht="12.75" customHeight="1" x14ac:dyDescent="0.2">
      <c r="A55" s="316" t="s">
        <v>1462</v>
      </c>
      <c r="B55" s="271" t="s">
        <v>1503</v>
      </c>
      <c r="C55" s="192"/>
      <c r="D55" s="272"/>
      <c r="E55" s="490" t="s">
        <v>1521</v>
      </c>
      <c r="F55" s="491"/>
      <c r="G55" s="496">
        <f>G51-G53</f>
        <v>0</v>
      </c>
      <c r="H55" s="272"/>
      <c r="I55" s="272"/>
      <c r="J55" s="272"/>
      <c r="K55" s="272"/>
    </row>
    <row r="56" spans="1:11" s="58" customFormat="1" ht="12.75" customHeight="1" x14ac:dyDescent="0.2">
      <c r="A56" s="312" t="s">
        <v>1581</v>
      </c>
      <c r="D56" s="310"/>
      <c r="E56" s="492"/>
      <c r="F56" s="493"/>
      <c r="G56" s="497"/>
      <c r="H56" s="272"/>
      <c r="I56" s="272"/>
      <c r="J56" s="272"/>
      <c r="K56" s="272"/>
    </row>
    <row r="57" spans="1:11" s="58" customFormat="1" ht="12.75" customHeight="1" x14ac:dyDescent="0.2">
      <c r="A57" s="226" t="s">
        <v>1561</v>
      </c>
      <c r="B57"/>
      <c r="C57"/>
      <c r="D57" s="167"/>
      <c r="E57" s="490" t="s">
        <v>1523</v>
      </c>
      <c r="F57" s="491"/>
      <c r="G57" s="498"/>
      <c r="H57" s="272"/>
      <c r="I57" s="272"/>
      <c r="J57" s="272"/>
      <c r="K57" s="272"/>
    </row>
    <row r="58" spans="1:11" ht="12.75" customHeight="1" x14ac:dyDescent="0.2">
      <c r="A58" s="313" t="s">
        <v>1465</v>
      </c>
      <c r="D58" s="310"/>
      <c r="E58" s="492"/>
      <c r="F58" s="493"/>
      <c r="G58" s="499"/>
      <c r="H58" s="115"/>
      <c r="I58" s="115"/>
      <c r="J58" s="115"/>
      <c r="K58" s="115"/>
    </row>
    <row r="59" spans="1:11" ht="12.75" customHeight="1" x14ac:dyDescent="0.2">
      <c r="A59" s="226" t="s">
        <v>1464</v>
      </c>
      <c r="D59" s="311"/>
      <c r="E59" s="490" t="s">
        <v>1571</v>
      </c>
      <c r="F59" s="491"/>
      <c r="G59" s="519">
        <v>0.5</v>
      </c>
      <c r="H59" s="167"/>
      <c r="I59" s="115"/>
      <c r="J59" s="115"/>
      <c r="K59" s="115"/>
    </row>
    <row r="60" spans="1:11" x14ac:dyDescent="0.2">
      <c r="A60" s="225" t="s">
        <v>1589</v>
      </c>
      <c r="D60" s="170"/>
      <c r="E60" s="492"/>
      <c r="F60" s="493"/>
      <c r="G60" s="520"/>
      <c r="H60" s="167"/>
      <c r="I60" s="115"/>
      <c r="J60" s="115"/>
      <c r="K60" s="115"/>
    </row>
    <row r="61" spans="1:11" x14ac:dyDescent="0.2">
      <c r="A61" s="193" t="s">
        <v>1597</v>
      </c>
      <c r="D61" s="170"/>
      <c r="E61" s="490" t="s">
        <v>1522</v>
      </c>
      <c r="F61" s="491"/>
      <c r="G61" s="517" t="e">
        <f>G55/G57*G59</f>
        <v>#DIV/0!</v>
      </c>
      <c r="H61" s="167"/>
      <c r="I61" s="115"/>
      <c r="J61" s="115"/>
      <c r="K61" s="115"/>
    </row>
    <row r="62" spans="1:11" ht="13.5" thickBot="1" x14ac:dyDescent="0.25">
      <c r="D62" s="170"/>
      <c r="E62" s="515"/>
      <c r="F62" s="516"/>
      <c r="G62" s="518"/>
      <c r="H62" s="115"/>
      <c r="I62" s="115"/>
      <c r="J62" s="115"/>
      <c r="K62" s="115"/>
    </row>
    <row r="63" spans="1:11" ht="15.75" thickTop="1" x14ac:dyDescent="0.2">
      <c r="A63" s="321" t="s">
        <v>1590</v>
      </c>
      <c r="B63" s="58"/>
      <c r="D63" s="167"/>
      <c r="H63" s="167"/>
      <c r="I63" s="115"/>
      <c r="J63" s="115"/>
      <c r="K63" s="115"/>
    </row>
    <row r="64" spans="1:11" ht="13.5" customHeight="1" x14ac:dyDescent="0.2">
      <c r="A64" s="173" t="s">
        <v>1574</v>
      </c>
      <c r="B64" s="173"/>
      <c r="C64" s="298"/>
      <c r="D64" s="258"/>
      <c r="H64" s="115"/>
      <c r="I64" s="115"/>
      <c r="J64" s="115"/>
      <c r="K64" s="115"/>
    </row>
    <row r="65" spans="1:11" x14ac:dyDescent="0.2">
      <c r="A65" t="s">
        <v>1508</v>
      </c>
      <c r="B65" s="266"/>
      <c r="D65" s="229"/>
      <c r="H65" s="115"/>
      <c r="I65" s="115"/>
      <c r="J65" s="115"/>
      <c r="K65" s="115"/>
    </row>
    <row r="66" spans="1:11" ht="12.75" customHeight="1" x14ac:dyDescent="0.2">
      <c r="B66" s="251"/>
      <c r="C66" s="251"/>
      <c r="D66" s="251"/>
      <c r="H66" s="115"/>
      <c r="I66" s="115"/>
      <c r="J66" s="115"/>
      <c r="K66" s="115"/>
    </row>
    <row r="67" spans="1:11" ht="15" x14ac:dyDescent="0.2">
      <c r="A67" s="321" t="s">
        <v>1591</v>
      </c>
      <c r="D67" s="247"/>
      <c r="H67" s="115"/>
      <c r="I67" s="115"/>
      <c r="J67" s="115"/>
      <c r="K67" s="115"/>
    </row>
    <row r="68" spans="1:11" ht="12.75" customHeight="1" x14ac:dyDescent="0.2">
      <c r="A68" s="468" t="s">
        <v>1575</v>
      </c>
      <c r="B68" s="468"/>
      <c r="C68" s="468"/>
      <c r="D68" s="167"/>
      <c r="H68" s="167"/>
      <c r="I68" s="115"/>
      <c r="J68" s="115"/>
      <c r="K68" s="115"/>
    </row>
    <row r="69" spans="1:11" x14ac:dyDescent="0.2">
      <c r="A69" s="115" t="s">
        <v>1508</v>
      </c>
      <c r="B69" s="170"/>
      <c r="C69" s="170"/>
      <c r="D69" s="188"/>
      <c r="H69" s="115"/>
      <c r="I69" s="115"/>
      <c r="J69" s="115"/>
      <c r="K69" s="115"/>
    </row>
    <row r="70" spans="1:11" x14ac:dyDescent="0.2">
      <c r="H70" s="115"/>
      <c r="I70" s="115"/>
      <c r="J70" s="115"/>
      <c r="K70" s="115"/>
    </row>
    <row r="71" spans="1:11" ht="15" x14ac:dyDescent="0.2">
      <c r="A71" s="321" t="s">
        <v>1498</v>
      </c>
      <c r="H71" s="115"/>
      <c r="I71" s="115"/>
      <c r="J71" s="115"/>
      <c r="K71" s="115"/>
    </row>
    <row r="72" spans="1:11" x14ac:dyDescent="0.2">
      <c r="A72" s="176" t="s">
        <v>1567</v>
      </c>
      <c r="H72" s="555"/>
      <c r="I72" s="115"/>
      <c r="J72" s="115"/>
      <c r="K72" s="115"/>
    </row>
    <row r="79" spans="1:11" x14ac:dyDescent="0.2">
      <c r="A79" s="58"/>
      <c r="B79" s="58"/>
      <c r="C79" s="58"/>
    </row>
    <row r="80" spans="1:11" x14ac:dyDescent="0.2">
      <c r="C80" s="58"/>
    </row>
    <row r="81" spans="1:3" x14ac:dyDescent="0.2">
      <c r="C81" s="192"/>
    </row>
    <row r="82" spans="1:3" ht="12.75" customHeight="1" x14ac:dyDescent="0.2">
      <c r="C82" s="266"/>
    </row>
    <row r="83" spans="1:3" ht="12.75" customHeight="1" x14ac:dyDescent="0.2">
      <c r="A83" s="266"/>
      <c r="B83" s="266"/>
      <c r="C83" s="266"/>
    </row>
    <row r="88" spans="1:3" x14ac:dyDescent="0.2">
      <c r="A88" s="261"/>
      <c r="B88" s="170"/>
      <c r="C88" s="170"/>
    </row>
    <row r="89" spans="1:3" x14ac:dyDescent="0.2">
      <c r="B89" s="167"/>
      <c r="C89" s="168"/>
    </row>
    <row r="90" spans="1:3" x14ac:dyDescent="0.2">
      <c r="B90" s="176"/>
      <c r="C90" s="187"/>
    </row>
  </sheetData>
  <mergeCells count="34">
    <mergeCell ref="G1:G2"/>
    <mergeCell ref="E4:G4"/>
    <mergeCell ref="E5:G5"/>
    <mergeCell ref="E6:G6"/>
    <mergeCell ref="B1:F2"/>
    <mergeCell ref="A19:F19"/>
    <mergeCell ref="B52:C52"/>
    <mergeCell ref="A37:B37"/>
    <mergeCell ref="E49:F50"/>
    <mergeCell ref="E7:G7"/>
    <mergeCell ref="E37:F37"/>
    <mergeCell ref="A68:C68"/>
    <mergeCell ref="A9:G9"/>
    <mergeCell ref="A44:G44"/>
    <mergeCell ref="A41:G41"/>
    <mergeCell ref="E47:G48"/>
    <mergeCell ref="A21:G21"/>
    <mergeCell ref="A28:C28"/>
    <mergeCell ref="E28:F28"/>
    <mergeCell ref="D39:F39"/>
    <mergeCell ref="F30:G30"/>
    <mergeCell ref="G49:G50"/>
    <mergeCell ref="E59:F60"/>
    <mergeCell ref="E61:F62"/>
    <mergeCell ref="G61:G62"/>
    <mergeCell ref="G59:G60"/>
    <mergeCell ref="E53:F54"/>
    <mergeCell ref="E55:F56"/>
    <mergeCell ref="G53:G54"/>
    <mergeCell ref="G55:G56"/>
    <mergeCell ref="G57:G58"/>
    <mergeCell ref="E51:F52"/>
    <mergeCell ref="G51:G52"/>
    <mergeCell ref="E57:F58"/>
  </mergeCells>
  <conditionalFormatting sqref="G11:G18">
    <cfRule type="containsErrors" dxfId="25" priority="42" stopIfTrue="1">
      <formula>ISERROR(G11)</formula>
    </cfRule>
  </conditionalFormatting>
  <conditionalFormatting sqref="G23:G27">
    <cfRule type="containsErrors" dxfId="24" priority="38" stopIfTrue="1">
      <formula>ISERROR(G23)</formula>
    </cfRule>
  </conditionalFormatting>
  <conditionalFormatting sqref="G39">
    <cfRule type="containsErrors" dxfId="23" priority="37" stopIfTrue="1">
      <formula>ISERROR(G39)</formula>
    </cfRule>
  </conditionalFormatting>
  <conditionalFormatting sqref="G28">
    <cfRule type="containsErrors" dxfId="22" priority="34" stopIfTrue="1">
      <formula>ISERROR(G28)</formula>
    </cfRule>
  </conditionalFormatting>
  <conditionalFormatting sqref="G19">
    <cfRule type="containsErrors" dxfId="21" priority="35" stopIfTrue="1">
      <formula>ISERROR(G19)</formula>
    </cfRule>
  </conditionalFormatting>
  <conditionalFormatting sqref="D28">
    <cfRule type="containsErrors" dxfId="20" priority="33" stopIfTrue="1">
      <formula>ISERROR(D28)</formula>
    </cfRule>
  </conditionalFormatting>
  <conditionalFormatting sqref="G37">
    <cfRule type="containsErrors" dxfId="19" priority="31" stopIfTrue="1">
      <formula>ISERROR(G37)</formula>
    </cfRule>
  </conditionalFormatting>
  <conditionalFormatting sqref="G53">
    <cfRule type="containsErrors" dxfId="18" priority="24" stopIfTrue="1">
      <formula>ISERROR(G53)</formula>
    </cfRule>
  </conditionalFormatting>
  <conditionalFormatting sqref="G32:G36">
    <cfRule type="cellIs" dxfId="17" priority="22" operator="equal">
      <formula>0</formula>
    </cfRule>
  </conditionalFormatting>
  <conditionalFormatting sqref="G23">
    <cfRule type="containsErrors" dxfId="16" priority="18" stopIfTrue="1">
      <formula>ISERROR(G23)</formula>
    </cfRule>
  </conditionalFormatting>
  <conditionalFormatting sqref="E11">
    <cfRule type="cellIs" dxfId="15" priority="10" operator="between">
      <formula>0</formula>
      <formula>0</formula>
    </cfRule>
  </conditionalFormatting>
  <conditionalFormatting sqref="E12:E18">
    <cfRule type="cellIs" dxfId="14" priority="9" operator="between">
      <formula>0</formula>
      <formula>0</formula>
    </cfRule>
  </conditionalFormatting>
  <conditionalFormatting sqref="E23:E27">
    <cfRule type="cellIs" dxfId="13" priority="8" operator="between">
      <formula>0</formula>
      <formula>0</formula>
    </cfRule>
  </conditionalFormatting>
  <conditionalFormatting sqref="G49">
    <cfRule type="containsErrors" dxfId="12" priority="5" stopIfTrue="1">
      <formula>ISERROR(G49)</formula>
    </cfRule>
  </conditionalFormatting>
  <conditionalFormatting sqref="E4:E6">
    <cfRule type="containsErrors" dxfId="11" priority="4" stopIfTrue="1">
      <formula>ISERROR(E4)</formula>
    </cfRule>
  </conditionalFormatting>
  <conditionalFormatting sqref="E4:E5">
    <cfRule type="containsErrors" dxfId="10" priority="3" stopIfTrue="1">
      <formula>ISERROR(E4)</formula>
    </cfRule>
  </conditionalFormatting>
  <conditionalFormatting sqref="E7">
    <cfRule type="containsErrors" dxfId="9" priority="2" stopIfTrue="1">
      <formula>ISERROR(E7)</formula>
    </cfRule>
  </conditionalFormatting>
  <conditionalFormatting sqref="B4:B6">
    <cfRule type="containsErrors" dxfId="8" priority="1" stopIfTrue="1">
      <formula>ISERROR(B4)</formula>
    </cfRule>
  </conditionalFormatting>
  <hyperlinks>
    <hyperlink ref="F30" r:id="rId1" xr:uid="{00000000-0004-0000-0400-000000000000}"/>
    <hyperlink ref="A2" location="'Property – Current Values'!B59" display=" Instructions" xr:uid="{00000000-0004-0000-0400-000002000000}"/>
  </hyperlinks>
  <pageMargins left="0.75" right="0.5" top="0.25" bottom="0.5" header="0.3" footer="0.3"/>
  <pageSetup scale="65" orientation="landscape" r:id="rId2"/>
  <headerFooter>
    <oddFooter>&amp;LParcel - Current Values (11-24)&amp;RWisconsin Department of Revenue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FFC000"/>
    <pageSetUpPr fitToPage="1"/>
  </sheetPr>
  <dimension ref="A1:Y48"/>
  <sheetViews>
    <sheetView showGridLines="0" showZeros="0" zoomScaleNormal="100" workbookViewId="0">
      <selection activeCell="D11" sqref="D11:F11"/>
    </sheetView>
  </sheetViews>
  <sheetFormatPr defaultColWidth="9.140625" defaultRowHeight="12.75" x14ac:dyDescent="0.2"/>
  <cols>
    <col min="1" max="1" width="7.42578125" style="46" customWidth="1"/>
    <col min="2" max="2" width="6.140625" style="1" customWidth="1"/>
    <col min="3" max="3" width="3.42578125" style="1" customWidth="1"/>
    <col min="4" max="4" width="9.140625" style="1"/>
    <col min="5" max="5" width="8.140625" style="1" customWidth="1"/>
    <col min="6" max="6" width="11.5703125" style="1" customWidth="1"/>
    <col min="7" max="7" width="14" style="1" customWidth="1"/>
    <col min="8" max="8" width="10.42578125" style="1" customWidth="1"/>
    <col min="9" max="9" width="13" style="1" customWidth="1"/>
    <col min="10" max="10" width="4" style="1" customWidth="1"/>
    <col min="11" max="11" width="13.28515625" style="3" customWidth="1"/>
    <col min="12" max="12" width="2" style="1" customWidth="1"/>
    <col min="13" max="16384" width="9.140625" style="1"/>
  </cols>
  <sheetData>
    <row r="1" spans="1:25" x14ac:dyDescent="0.2">
      <c r="A1" s="87"/>
      <c r="B1" s="50"/>
      <c r="C1" s="50"/>
      <c r="D1" s="50"/>
      <c r="E1" s="50"/>
      <c r="F1" s="50"/>
      <c r="G1" s="50"/>
      <c r="H1" s="50"/>
      <c r="I1" s="50"/>
      <c r="J1" s="50"/>
      <c r="K1" s="50"/>
      <c r="L1" s="88"/>
      <c r="M1" s="275"/>
      <c r="N1" s="45"/>
      <c r="O1" s="45"/>
      <c r="P1" s="3"/>
    </row>
    <row r="2" spans="1:25" x14ac:dyDescent="0.2">
      <c r="A2" s="84"/>
      <c r="B2" s="32"/>
      <c r="C2" s="32"/>
      <c r="D2" s="32"/>
      <c r="E2" s="32"/>
      <c r="F2" s="32"/>
      <c r="G2" s="32"/>
      <c r="H2" s="32"/>
      <c r="I2" s="32"/>
      <c r="J2" s="32"/>
      <c r="K2" s="32"/>
      <c r="L2" s="85"/>
      <c r="M2" s="24"/>
      <c r="N2" s="24"/>
      <c r="O2" s="24"/>
      <c r="P2" s="24"/>
      <c r="Q2" s="24"/>
      <c r="R2" s="24"/>
      <c r="S2" s="24"/>
      <c r="T2" s="24"/>
      <c r="U2" s="24"/>
      <c r="V2" s="24"/>
      <c r="W2" s="24"/>
      <c r="X2" s="24"/>
      <c r="Y2" s="24"/>
    </row>
    <row r="3" spans="1:25" s="46" customFormat="1" ht="15" customHeight="1" x14ac:dyDescent="0.2">
      <c r="A3" s="2"/>
      <c r="B3" s="3"/>
      <c r="C3" s="543" t="s">
        <v>1515</v>
      </c>
      <c r="D3" s="543"/>
      <c r="E3" s="543"/>
      <c r="F3" s="543"/>
      <c r="G3" s="543"/>
      <c r="H3" s="543"/>
      <c r="I3" s="543"/>
      <c r="J3" s="543"/>
      <c r="K3" s="54"/>
      <c r="L3" s="277"/>
      <c r="M3" s="278"/>
      <c r="N3" s="24"/>
      <c r="O3" s="24"/>
      <c r="P3" s="24"/>
      <c r="Q3" s="24"/>
      <c r="R3" s="24"/>
      <c r="S3" s="24"/>
      <c r="T3" s="24"/>
      <c r="U3" s="24"/>
      <c r="V3" s="24"/>
      <c r="W3" s="24"/>
      <c r="X3" s="24"/>
      <c r="Y3" s="24"/>
    </row>
    <row r="4" spans="1:25" ht="60" customHeight="1" x14ac:dyDescent="0.2">
      <c r="A4" s="2"/>
      <c r="B4" s="3"/>
      <c r="C4" s="544"/>
      <c r="D4" s="544"/>
      <c r="E4" s="544"/>
      <c r="F4" s="544"/>
      <c r="G4" s="544"/>
      <c r="H4" s="544"/>
      <c r="I4" s="544"/>
      <c r="J4" s="544"/>
      <c r="K4" s="54"/>
      <c r="L4" s="277"/>
      <c r="M4" s="540"/>
      <c r="N4" s="540"/>
      <c r="O4" s="57"/>
      <c r="P4" s="24"/>
      <c r="Q4" s="24"/>
      <c r="R4" s="24"/>
      <c r="S4" s="24"/>
      <c r="T4" s="24"/>
      <c r="U4" s="24"/>
      <c r="V4" s="24"/>
      <c r="W4" s="24"/>
      <c r="X4" s="24"/>
      <c r="Y4" s="24"/>
    </row>
    <row r="5" spans="1:25" ht="50.25" customHeight="1" x14ac:dyDescent="0.2">
      <c r="A5" s="44"/>
      <c r="B5" s="8"/>
      <c r="C5" s="102"/>
      <c r="D5" s="102"/>
      <c r="E5" s="102"/>
      <c r="F5" s="102"/>
      <c r="G5" s="102"/>
      <c r="H5" s="102"/>
      <c r="I5" s="102"/>
      <c r="J5" s="102"/>
      <c r="K5" s="102"/>
      <c r="L5" s="106"/>
      <c r="M5" s="24"/>
      <c r="N5" s="24"/>
      <c r="O5" s="24"/>
      <c r="P5" s="24"/>
      <c r="Q5" s="24"/>
      <c r="R5" s="24"/>
      <c r="S5" s="24"/>
      <c r="T5" s="24"/>
      <c r="U5" s="24"/>
      <c r="V5" s="24"/>
      <c r="W5" s="24"/>
      <c r="X5" s="24"/>
      <c r="Y5" s="24"/>
    </row>
    <row r="6" spans="1:25" ht="21.95" customHeight="1" x14ac:dyDescent="0.2">
      <c r="A6" s="535" t="s">
        <v>1513</v>
      </c>
      <c r="B6" s="536"/>
      <c r="C6" s="536"/>
      <c r="D6" s="536"/>
      <c r="E6" s="536"/>
      <c r="F6" s="536"/>
      <c r="G6" s="536"/>
      <c r="H6" s="536"/>
      <c r="I6" s="536"/>
      <c r="J6" s="536"/>
      <c r="K6" s="536"/>
      <c r="L6" s="537"/>
      <c r="M6" s="267"/>
      <c r="N6" s="58"/>
      <c r="O6" s="58"/>
      <c r="P6" s="24"/>
      <c r="Q6" s="24"/>
      <c r="R6" s="24"/>
      <c r="S6" s="24"/>
      <c r="T6" s="24"/>
      <c r="U6" s="24"/>
      <c r="V6" s="24"/>
      <c r="W6" s="24"/>
      <c r="X6" s="24"/>
      <c r="Y6" s="24"/>
    </row>
    <row r="7" spans="1:25" s="3" customFormat="1" ht="45.75" customHeight="1" x14ac:dyDescent="0.2">
      <c r="A7" s="2"/>
      <c r="B7" s="54"/>
      <c r="C7" s="54"/>
      <c r="D7" s="54"/>
      <c r="E7" s="54"/>
      <c r="F7" s="54"/>
      <c r="G7" s="54"/>
      <c r="H7" s="54"/>
      <c r="I7" s="54"/>
      <c r="J7" s="54"/>
      <c r="K7" s="54"/>
      <c r="L7" s="103"/>
      <c r="M7" s="541"/>
      <c r="N7" s="59"/>
      <c r="O7" s="59"/>
      <c r="P7" s="24"/>
      <c r="Q7" s="24"/>
      <c r="R7" s="24"/>
      <c r="S7" s="24"/>
      <c r="T7" s="24"/>
      <c r="U7" s="24"/>
      <c r="V7" s="24"/>
      <c r="W7" s="24"/>
      <c r="X7" s="24"/>
      <c r="Y7" s="24"/>
    </row>
    <row r="8" spans="1:25" x14ac:dyDescent="0.2">
      <c r="A8" s="55"/>
      <c r="B8" s="6"/>
      <c r="C8" s="6"/>
      <c r="D8" s="6"/>
      <c r="E8" s="6"/>
      <c r="F8" s="6"/>
      <c r="G8" s="6"/>
      <c r="H8" s="6"/>
      <c r="I8" s="6"/>
      <c r="J8" s="6"/>
      <c r="L8" s="47"/>
      <c r="M8" s="541"/>
      <c r="N8" s="59"/>
      <c r="O8" s="59"/>
      <c r="P8" s="24"/>
      <c r="Q8" s="24"/>
      <c r="R8" s="24"/>
      <c r="S8" s="24"/>
      <c r="T8" s="24"/>
      <c r="U8" s="24"/>
      <c r="V8" s="24"/>
      <c r="W8" s="24"/>
      <c r="X8" s="24"/>
      <c r="Y8" s="24"/>
    </row>
    <row r="9" spans="1:25" x14ac:dyDescent="0.2">
      <c r="A9" s="55"/>
      <c r="B9" s="6"/>
      <c r="C9" s="6"/>
      <c r="D9" s="6"/>
      <c r="E9" s="6"/>
      <c r="F9" s="6"/>
      <c r="G9" s="6"/>
      <c r="H9" s="6"/>
      <c r="I9" s="6"/>
      <c r="J9" s="6"/>
      <c r="L9" s="47"/>
      <c r="M9" s="60"/>
      <c r="N9" s="61"/>
      <c r="O9" s="61"/>
      <c r="P9" s="24"/>
      <c r="Q9" s="24"/>
      <c r="R9" s="24"/>
      <c r="S9" s="24"/>
      <c r="T9" s="24"/>
      <c r="U9" s="24"/>
      <c r="V9" s="24"/>
      <c r="W9" s="24"/>
      <c r="X9" s="24"/>
      <c r="Y9" s="24"/>
    </row>
    <row r="10" spans="1:25" x14ac:dyDescent="0.2">
      <c r="A10" s="55"/>
      <c r="B10" s="3"/>
      <c r="C10" s="7"/>
      <c r="D10" s="5"/>
      <c r="E10" s="5"/>
      <c r="F10" s="5"/>
      <c r="G10" s="5"/>
      <c r="H10" s="5"/>
      <c r="I10" s="5"/>
      <c r="J10" s="5"/>
      <c r="L10" s="47"/>
      <c r="M10" s="62"/>
      <c r="N10" s="63"/>
      <c r="O10" s="63"/>
      <c r="P10" s="24"/>
      <c r="Q10" s="24"/>
      <c r="R10" s="24"/>
      <c r="S10" s="24"/>
      <c r="T10" s="24"/>
      <c r="U10" s="24"/>
      <c r="V10" s="24"/>
      <c r="W10" s="24"/>
      <c r="X10" s="24"/>
      <c r="Y10" s="24"/>
    </row>
    <row r="11" spans="1:25" ht="18" customHeight="1" x14ac:dyDescent="0.2">
      <c r="A11" s="55"/>
      <c r="C11" s="12" t="s">
        <v>4</v>
      </c>
      <c r="D11" s="534"/>
      <c r="E11" s="534"/>
      <c r="F11" s="534"/>
      <c r="G11" s="11" t="s">
        <v>1405</v>
      </c>
      <c r="H11" s="533" t="e">
        <f>'PE-606 (request)'!G8</f>
        <v>#N/A</v>
      </c>
      <c r="I11" s="533"/>
      <c r="J11" s="533"/>
      <c r="L11" s="107"/>
      <c r="M11" s="64"/>
      <c r="N11" s="24"/>
      <c r="O11" s="24"/>
      <c r="P11" s="24"/>
      <c r="Q11" s="24"/>
      <c r="R11" s="24"/>
      <c r="S11" s="24"/>
      <c r="T11" s="24"/>
      <c r="U11" s="24"/>
      <c r="V11" s="24"/>
      <c r="W11" s="24"/>
      <c r="X11" s="24"/>
    </row>
    <row r="12" spans="1:25" ht="18" customHeight="1" x14ac:dyDescent="0.2">
      <c r="A12" s="55"/>
      <c r="B12" s="12"/>
      <c r="C12" s="11" t="s">
        <v>1435</v>
      </c>
      <c r="D12" s="12"/>
      <c r="E12" s="12"/>
      <c r="F12" s="12"/>
      <c r="G12" s="7"/>
      <c r="H12" s="3"/>
      <c r="I12" s="3"/>
      <c r="J12" s="65"/>
      <c r="K12" s="24"/>
      <c r="L12" s="107"/>
      <c r="M12" s="24"/>
      <c r="N12" s="150"/>
      <c r="O12" s="24"/>
      <c r="P12" s="24"/>
      <c r="Q12" s="24"/>
      <c r="R12" s="24"/>
      <c r="S12" s="24"/>
      <c r="T12" s="24"/>
      <c r="U12" s="24"/>
      <c r="V12" s="24"/>
    </row>
    <row r="13" spans="1:25" ht="18" customHeight="1" x14ac:dyDescent="0.2">
      <c r="A13" s="55"/>
      <c r="B13" s="12"/>
      <c r="C13" s="97"/>
      <c r="D13" s="12"/>
      <c r="E13" s="12"/>
      <c r="F13" s="12"/>
      <c r="G13" s="12"/>
      <c r="H13" s="12"/>
      <c r="I13" s="12"/>
      <c r="J13" s="7"/>
      <c r="L13" s="47"/>
      <c r="M13" s="24"/>
      <c r="N13" s="24"/>
      <c r="O13" s="24"/>
      <c r="P13" s="24"/>
      <c r="Q13" s="24"/>
      <c r="R13" s="24"/>
      <c r="S13" s="24"/>
      <c r="T13" s="24"/>
      <c r="U13" s="24"/>
      <c r="V13" s="24"/>
      <c r="W13" s="24"/>
      <c r="X13" s="24"/>
      <c r="Y13" s="24"/>
    </row>
    <row r="14" spans="1:25" ht="18" customHeight="1" x14ac:dyDescent="0.2">
      <c r="A14" s="55"/>
      <c r="B14" s="12"/>
      <c r="C14" s="97"/>
      <c r="D14" s="12"/>
      <c r="E14" s="12"/>
      <c r="F14" s="12"/>
      <c r="G14" s="12"/>
      <c r="H14" s="12"/>
      <c r="I14" s="12"/>
      <c r="J14" s="7"/>
      <c r="L14" s="47"/>
      <c r="M14" s="24"/>
      <c r="N14" s="24"/>
      <c r="O14" s="24"/>
      <c r="P14" s="24"/>
      <c r="Q14" s="24"/>
      <c r="R14" s="24"/>
      <c r="S14" s="24"/>
      <c r="T14" s="24"/>
      <c r="U14" s="24"/>
      <c r="V14" s="24"/>
      <c r="W14" s="24"/>
      <c r="X14" s="24"/>
      <c r="Y14" s="24"/>
    </row>
    <row r="15" spans="1:25" ht="18" customHeight="1" x14ac:dyDescent="0.2">
      <c r="A15" s="55"/>
      <c r="B15" s="12"/>
      <c r="C15" s="97"/>
      <c r="D15" s="12"/>
      <c r="E15" s="12"/>
      <c r="F15" s="12"/>
      <c r="G15" s="12"/>
      <c r="H15" s="12"/>
      <c r="I15" s="12"/>
      <c r="J15" s="7"/>
      <c r="L15" s="47"/>
      <c r="M15" s="24"/>
      <c r="N15" s="24"/>
      <c r="O15" s="24"/>
      <c r="P15" s="24"/>
      <c r="Q15" s="24"/>
      <c r="R15" s="24"/>
      <c r="S15" s="24"/>
      <c r="T15" s="24"/>
      <c r="U15" s="24"/>
      <c r="V15" s="24"/>
      <c r="W15" s="24"/>
      <c r="X15" s="24"/>
      <c r="Y15" s="24"/>
    </row>
    <row r="16" spans="1:25" ht="18" customHeight="1" x14ac:dyDescent="0.2">
      <c r="A16" s="55"/>
      <c r="B16" s="12"/>
      <c r="C16" s="97"/>
      <c r="D16" s="12"/>
      <c r="E16" s="12"/>
      <c r="F16" s="12"/>
      <c r="G16" s="12"/>
      <c r="I16" s="12"/>
      <c r="J16" s="7"/>
      <c r="L16" s="47"/>
      <c r="M16" s="24"/>
      <c r="N16" s="151"/>
      <c r="O16" s="24"/>
      <c r="P16" s="24"/>
      <c r="Q16" s="24"/>
      <c r="R16" s="24"/>
      <c r="S16" s="24"/>
      <c r="T16" s="24"/>
      <c r="U16" s="24"/>
      <c r="V16" s="24"/>
      <c r="W16" s="24"/>
      <c r="X16" s="24"/>
      <c r="Y16" s="24"/>
    </row>
    <row r="17" spans="1:25" ht="15.75" customHeight="1" x14ac:dyDescent="0.2">
      <c r="A17" s="55"/>
      <c r="B17" s="12"/>
      <c r="C17" s="97"/>
      <c r="D17" s="12"/>
      <c r="E17" s="12"/>
      <c r="F17" s="12"/>
      <c r="G17" s="12"/>
      <c r="H17" s="12"/>
      <c r="I17" s="12"/>
      <c r="J17" s="7"/>
      <c r="L17" s="47"/>
      <c r="M17" s="24"/>
      <c r="N17" s="24"/>
      <c r="O17" s="24"/>
      <c r="P17" s="24"/>
      <c r="Q17" s="24"/>
      <c r="R17" s="24"/>
      <c r="S17" s="24"/>
      <c r="T17" s="24"/>
      <c r="U17" s="24"/>
      <c r="V17" s="24"/>
      <c r="W17" s="24"/>
      <c r="X17" s="24"/>
      <c r="Y17" s="24"/>
    </row>
    <row r="18" spans="1:25" ht="15.75" customHeight="1" x14ac:dyDescent="0.2">
      <c r="A18" s="55"/>
      <c r="B18" s="12"/>
      <c r="C18" s="51"/>
      <c r="D18" s="12"/>
      <c r="E18" s="12"/>
      <c r="F18" s="12"/>
      <c r="G18" s="12"/>
      <c r="H18" s="12"/>
      <c r="I18" s="12"/>
      <c r="J18" s="7"/>
      <c r="L18" s="47"/>
      <c r="M18" s="24"/>
      <c r="N18" s="24"/>
      <c r="O18" s="24"/>
      <c r="P18" s="24"/>
      <c r="Q18" s="24"/>
      <c r="R18" s="24"/>
      <c r="S18" s="24"/>
      <c r="T18" s="24"/>
      <c r="U18" s="24"/>
      <c r="V18" s="24"/>
      <c r="W18" s="24"/>
      <c r="X18" s="24"/>
      <c r="Y18" s="24"/>
    </row>
    <row r="19" spans="1:25" ht="15.95" customHeight="1" x14ac:dyDescent="0.2">
      <c r="A19" s="55"/>
      <c r="B19" s="12"/>
      <c r="D19" s="51"/>
      <c r="E19" s="51"/>
      <c r="F19" s="51"/>
      <c r="G19" s="51"/>
      <c r="H19" s="51"/>
      <c r="I19" s="51"/>
      <c r="J19" s="51"/>
      <c r="L19" s="47"/>
      <c r="M19" s="9"/>
      <c r="N19" s="24"/>
      <c r="O19" s="24"/>
      <c r="P19" s="24"/>
      <c r="Q19" s="24"/>
      <c r="R19" s="24"/>
      <c r="S19" s="24"/>
      <c r="T19" s="24"/>
      <c r="U19" s="24"/>
      <c r="V19" s="24"/>
      <c r="W19" s="24"/>
      <c r="X19" s="24"/>
      <c r="Y19" s="24"/>
    </row>
    <row r="20" spans="1:25" s="3" customFormat="1" ht="18" customHeight="1" x14ac:dyDescent="0.2">
      <c r="A20" s="55"/>
      <c r="B20" s="12"/>
      <c r="C20" s="12"/>
      <c r="D20" s="12"/>
      <c r="E20" s="12"/>
      <c r="F20" s="12"/>
      <c r="G20" s="12"/>
      <c r="H20" s="12"/>
      <c r="I20" s="12"/>
      <c r="J20" s="17"/>
      <c r="L20" s="47"/>
      <c r="M20" s="279"/>
      <c r="N20" s="60"/>
      <c r="O20" s="60"/>
      <c r="P20" s="24"/>
      <c r="Q20" s="24"/>
      <c r="R20" s="24"/>
      <c r="S20" s="24"/>
      <c r="T20" s="24"/>
      <c r="U20" s="49"/>
      <c r="V20" s="24"/>
      <c r="W20" s="24"/>
      <c r="X20" s="24"/>
      <c r="Y20" s="24"/>
    </row>
    <row r="21" spans="1:25" ht="15" customHeight="1" x14ac:dyDescent="0.2">
      <c r="A21" s="55"/>
      <c r="B21" s="12"/>
      <c r="C21" s="549"/>
      <c r="D21" s="549"/>
      <c r="E21" s="549"/>
      <c r="F21" s="549"/>
      <c r="G21" s="549"/>
      <c r="H21" s="98"/>
      <c r="I21" s="98"/>
      <c r="J21" s="5"/>
      <c r="L21" s="47"/>
      <c r="M21" s="280"/>
      <c r="N21" s="61"/>
      <c r="O21" s="61"/>
      <c r="P21" s="24"/>
      <c r="Q21" s="24"/>
      <c r="R21" s="24"/>
      <c r="S21" s="24"/>
      <c r="T21" s="24"/>
      <c r="U21" s="538"/>
      <c r="V21" s="539"/>
      <c r="W21" s="539"/>
      <c r="X21" s="539"/>
      <c r="Y21" s="24"/>
    </row>
    <row r="22" spans="1:25" ht="12.75" customHeight="1" x14ac:dyDescent="0.2">
      <c r="A22" s="55"/>
      <c r="B22" s="12"/>
      <c r="C22" s="545" t="s">
        <v>1510</v>
      </c>
      <c r="D22" s="545"/>
      <c r="E22" s="545"/>
      <c r="F22" s="545"/>
      <c r="G22" s="545"/>
      <c r="H22" s="98"/>
      <c r="I22" s="98"/>
      <c r="J22" s="5"/>
      <c r="L22" s="47"/>
      <c r="M22" s="276"/>
      <c r="N22" s="24"/>
      <c r="O22" s="24"/>
      <c r="P22" s="24"/>
      <c r="Q22" s="24"/>
      <c r="R22" s="24"/>
      <c r="S22" s="24"/>
      <c r="T22" s="24"/>
      <c r="U22" s="539"/>
      <c r="V22" s="539"/>
      <c r="W22" s="539"/>
      <c r="X22" s="539"/>
      <c r="Y22" s="24"/>
    </row>
    <row r="23" spans="1:25" ht="12.75" customHeight="1" x14ac:dyDescent="0.2">
      <c r="A23" s="55"/>
      <c r="B23" s="12"/>
      <c r="C23" s="98"/>
      <c r="D23" s="98"/>
      <c r="E23" s="98"/>
      <c r="F23" s="98"/>
      <c r="G23" s="98"/>
      <c r="H23" s="98"/>
      <c r="I23" s="98"/>
      <c r="J23" s="5"/>
      <c r="L23" s="47"/>
      <c r="M23" s="280"/>
      <c r="N23" s="24"/>
      <c r="O23" s="24"/>
      <c r="P23" s="24"/>
      <c r="Q23" s="24"/>
      <c r="R23" s="24"/>
      <c r="S23" s="24"/>
      <c r="T23" s="24"/>
      <c r="U23" s="539"/>
      <c r="V23" s="539"/>
      <c r="W23" s="539"/>
      <c r="X23" s="539"/>
      <c r="Y23" s="24"/>
    </row>
    <row r="24" spans="1:25" ht="12.75" customHeight="1" x14ac:dyDescent="0.2">
      <c r="A24" s="55"/>
      <c r="B24" s="12"/>
      <c r="C24" s="12"/>
      <c r="D24" s="12"/>
      <c r="E24" s="12"/>
      <c r="F24" s="12"/>
      <c r="G24" s="12"/>
      <c r="H24" s="12"/>
      <c r="I24" s="12"/>
      <c r="J24" s="3"/>
      <c r="L24" s="47"/>
      <c r="M24" s="280"/>
      <c r="N24" s="24"/>
      <c r="O24" s="24"/>
      <c r="P24" s="24"/>
      <c r="Q24" s="24"/>
      <c r="R24" s="24"/>
      <c r="S24" s="24"/>
      <c r="T24" s="24"/>
      <c r="U24" s="539"/>
      <c r="V24" s="539"/>
      <c r="W24" s="539"/>
      <c r="X24" s="539"/>
      <c r="Y24" s="24"/>
    </row>
    <row r="25" spans="1:25" ht="18" customHeight="1" x14ac:dyDescent="0.2">
      <c r="A25" s="55"/>
      <c r="B25" s="12"/>
      <c r="C25" s="548"/>
      <c r="D25" s="548"/>
      <c r="E25" s="548"/>
      <c r="F25" s="548"/>
      <c r="G25" s="548"/>
      <c r="H25" s="12"/>
      <c r="I25" s="12"/>
      <c r="J25" s="3"/>
      <c r="L25" s="47"/>
      <c r="M25" s="280"/>
      <c r="N25" s="24"/>
      <c r="O25" s="24"/>
      <c r="P25" s="24"/>
      <c r="Q25" s="24"/>
      <c r="R25" s="24"/>
      <c r="S25" s="24"/>
      <c r="T25" s="24"/>
      <c r="U25" s="539"/>
      <c r="V25" s="539"/>
      <c r="W25" s="539"/>
      <c r="X25" s="539"/>
      <c r="Y25" s="24"/>
    </row>
    <row r="26" spans="1:25" x14ac:dyDescent="0.2">
      <c r="A26" s="55"/>
      <c r="B26" s="12"/>
      <c r="C26" s="542" t="s">
        <v>16</v>
      </c>
      <c r="D26" s="542"/>
      <c r="E26" s="542"/>
      <c r="F26" s="542"/>
      <c r="G26" s="542"/>
      <c r="H26" s="12"/>
      <c r="I26" s="12"/>
      <c r="J26" s="3"/>
      <c r="L26" s="47"/>
      <c r="M26" s="280"/>
      <c r="N26" s="24"/>
      <c r="O26" s="24"/>
      <c r="P26" s="24"/>
      <c r="Q26" s="24"/>
      <c r="R26" s="24"/>
      <c r="S26" s="24"/>
      <c r="T26" s="24"/>
      <c r="U26" s="539"/>
      <c r="V26" s="539"/>
      <c r="W26" s="539"/>
      <c r="X26" s="539"/>
      <c r="Y26" s="24"/>
    </row>
    <row r="27" spans="1:25" x14ac:dyDescent="0.2">
      <c r="A27" s="55"/>
      <c r="B27" s="12"/>
      <c r="C27" s="99"/>
      <c r="D27" s="99"/>
      <c r="E27" s="99"/>
      <c r="F27" s="99"/>
      <c r="G27" s="99"/>
      <c r="H27" s="12"/>
      <c r="I27" s="12"/>
      <c r="J27" s="6"/>
      <c r="L27" s="47"/>
      <c r="M27" s="280"/>
      <c r="N27" s="24"/>
      <c r="O27" s="24"/>
      <c r="P27" s="24"/>
      <c r="Q27" s="24"/>
      <c r="R27" s="24"/>
      <c r="S27" s="24"/>
      <c r="T27" s="24"/>
      <c r="U27" s="539"/>
      <c r="V27" s="539"/>
      <c r="W27" s="539"/>
      <c r="X27" s="539"/>
      <c r="Y27" s="24"/>
    </row>
    <row r="28" spans="1:25" x14ac:dyDescent="0.2">
      <c r="A28" s="55"/>
      <c r="B28" s="12"/>
      <c r="C28" s="99"/>
      <c r="D28" s="99"/>
      <c r="E28" s="99"/>
      <c r="F28" s="99"/>
      <c r="G28" s="99"/>
      <c r="H28" s="12"/>
      <c r="I28" s="12"/>
      <c r="J28" s="6"/>
      <c r="L28" s="47"/>
      <c r="M28" s="280"/>
      <c r="N28" s="24"/>
      <c r="O28" s="24"/>
      <c r="P28" s="24"/>
      <c r="Q28" s="24"/>
      <c r="R28" s="24"/>
      <c r="S28" s="24"/>
      <c r="T28" s="24"/>
      <c r="U28" s="539"/>
      <c r="V28" s="539"/>
      <c r="W28" s="539"/>
      <c r="X28" s="539"/>
      <c r="Y28" s="24"/>
    </row>
    <row r="29" spans="1:25" x14ac:dyDescent="0.2">
      <c r="A29" s="55"/>
      <c r="B29" s="12"/>
      <c r="C29" s="548"/>
      <c r="D29" s="548"/>
      <c r="E29" s="548"/>
      <c r="F29" s="548"/>
      <c r="G29" s="548"/>
      <c r="H29" s="12"/>
      <c r="I29" s="12"/>
      <c r="J29" s="3"/>
      <c r="L29" s="47"/>
      <c r="M29" s="24"/>
      <c r="N29" s="24"/>
      <c r="O29" s="24"/>
      <c r="P29" s="24"/>
      <c r="Q29" s="24"/>
      <c r="R29" s="24"/>
      <c r="S29" s="24"/>
      <c r="T29" s="24"/>
      <c r="U29" s="539"/>
      <c r="V29" s="539"/>
      <c r="W29" s="539"/>
      <c r="X29" s="539"/>
      <c r="Y29" s="24"/>
    </row>
    <row r="30" spans="1:25" x14ac:dyDescent="0.2">
      <c r="A30" s="55"/>
      <c r="B30" s="12"/>
      <c r="C30" s="290" t="s">
        <v>9</v>
      </c>
      <c r="D30" s="290"/>
      <c r="E30" s="290"/>
      <c r="F30" s="290"/>
      <c r="G30" s="290"/>
      <c r="H30" s="12"/>
      <c r="I30" s="12"/>
      <c r="J30" s="12"/>
      <c r="L30" s="47"/>
      <c r="M30" s="278"/>
      <c r="N30" s="24"/>
      <c r="O30" s="24"/>
      <c r="P30" s="24"/>
      <c r="Q30" s="24"/>
      <c r="R30" s="24"/>
      <c r="S30" s="24"/>
      <c r="T30" s="24"/>
      <c r="U30" s="24"/>
      <c r="V30" s="24"/>
      <c r="W30" s="24"/>
      <c r="X30" s="24"/>
      <c r="Y30" s="24"/>
    </row>
    <row r="31" spans="1:25" s="46" customFormat="1" x14ac:dyDescent="0.2">
      <c r="A31" s="55"/>
      <c r="B31" s="100"/>
      <c r="C31" s="100"/>
      <c r="D31" s="100"/>
      <c r="E31" s="100"/>
      <c r="F31" s="100"/>
      <c r="G31" s="100"/>
      <c r="H31" s="100"/>
      <c r="I31" s="100"/>
      <c r="J31" s="45"/>
      <c r="K31" s="45"/>
      <c r="L31" s="56"/>
      <c r="M31" s="24"/>
      <c r="N31" s="24"/>
      <c r="O31" s="24"/>
      <c r="P31" s="24"/>
      <c r="Q31" s="24"/>
      <c r="R31" s="24"/>
      <c r="S31" s="24"/>
      <c r="T31" s="24"/>
      <c r="U31" s="24"/>
      <c r="V31" s="24"/>
      <c r="W31" s="24"/>
      <c r="X31" s="24"/>
      <c r="Y31" s="24"/>
    </row>
    <row r="32" spans="1:25" x14ac:dyDescent="0.2">
      <c r="A32" s="55"/>
      <c r="B32" s="12"/>
      <c r="C32" s="12"/>
      <c r="D32" s="12"/>
      <c r="E32" s="12"/>
      <c r="F32" s="12"/>
      <c r="G32" s="12"/>
      <c r="H32" s="12"/>
      <c r="I32" s="12"/>
      <c r="J32" s="3"/>
      <c r="L32" s="107"/>
      <c r="M32" s="24"/>
      <c r="N32" s="24"/>
      <c r="O32" s="48"/>
      <c r="P32" s="24"/>
      <c r="Q32" s="24"/>
      <c r="R32" s="24"/>
      <c r="S32" s="24"/>
      <c r="T32" s="24"/>
      <c r="U32" s="24"/>
      <c r="V32" s="24"/>
      <c r="W32" s="24"/>
      <c r="X32" s="24"/>
      <c r="Y32" s="24"/>
    </row>
    <row r="33" spans="1:25" x14ac:dyDescent="0.2">
      <c r="A33" s="55"/>
      <c r="B33" s="3"/>
      <c r="C33" s="548"/>
      <c r="D33" s="548"/>
      <c r="E33" s="548"/>
      <c r="F33" s="548"/>
      <c r="G33" s="548"/>
      <c r="H33" s="12"/>
      <c r="I33" s="3"/>
      <c r="J33" s="3"/>
      <c r="L33" s="107"/>
      <c r="M33" s="24"/>
      <c r="N33" s="24"/>
      <c r="O33" s="24"/>
      <c r="P33" s="24"/>
      <c r="Q33" s="24"/>
      <c r="R33" s="24"/>
      <c r="S33" s="24"/>
      <c r="T33" s="24"/>
      <c r="U33" s="24"/>
      <c r="V33" s="24"/>
      <c r="W33" s="24"/>
      <c r="X33" s="24"/>
    </row>
    <row r="34" spans="1:25" x14ac:dyDescent="0.2">
      <c r="A34" s="55"/>
      <c r="B34" s="3"/>
      <c r="C34" s="12" t="s">
        <v>5</v>
      </c>
      <c r="D34" s="291"/>
      <c r="E34" s="291"/>
      <c r="F34" s="291"/>
      <c r="G34" s="291"/>
      <c r="H34" s="12"/>
      <c r="I34" s="3"/>
      <c r="J34" s="3"/>
      <c r="L34" s="292"/>
      <c r="M34" s="24"/>
      <c r="N34" s="24"/>
      <c r="O34" s="24"/>
      <c r="P34" s="24"/>
      <c r="Q34" s="24"/>
      <c r="R34" s="24"/>
      <c r="S34" s="24"/>
      <c r="T34" s="24"/>
      <c r="U34" s="24"/>
      <c r="V34" s="24"/>
      <c r="W34" s="24"/>
      <c r="X34" s="24"/>
    </row>
    <row r="35" spans="1:25" ht="69.75" customHeight="1" x14ac:dyDescent="0.2">
      <c r="A35" s="55"/>
      <c r="B35" s="3"/>
      <c r="C35" s="3"/>
      <c r="D35" s="3"/>
      <c r="E35" s="3"/>
      <c r="F35" s="3"/>
      <c r="G35" s="3"/>
      <c r="H35" s="3"/>
      <c r="I35" s="3"/>
      <c r="J35" s="3"/>
      <c r="L35" s="47"/>
      <c r="M35" s="24"/>
      <c r="N35" s="24"/>
      <c r="O35" s="24"/>
      <c r="P35" s="24"/>
      <c r="Q35" s="24"/>
      <c r="R35" s="24"/>
      <c r="S35" s="24"/>
      <c r="T35" s="24"/>
      <c r="U35" s="24"/>
      <c r="V35" s="24"/>
      <c r="W35" s="24"/>
      <c r="X35" s="24"/>
      <c r="Y35" s="24"/>
    </row>
    <row r="36" spans="1:25" x14ac:dyDescent="0.2">
      <c r="A36" s="55"/>
      <c r="B36" s="3"/>
      <c r="C36" s="3"/>
      <c r="D36" s="3"/>
      <c r="E36" s="3"/>
      <c r="F36" s="3"/>
      <c r="G36" s="3"/>
      <c r="H36" s="3"/>
      <c r="I36" s="3"/>
      <c r="J36" s="3"/>
      <c r="L36" s="47"/>
      <c r="M36" s="24"/>
      <c r="N36" s="24"/>
      <c r="O36" s="24"/>
      <c r="P36" s="24"/>
      <c r="Q36" s="24"/>
      <c r="R36" s="24"/>
      <c r="S36" s="24"/>
      <c r="T36" s="24"/>
      <c r="U36" s="24"/>
      <c r="V36" s="24"/>
      <c r="W36" s="24"/>
      <c r="X36" s="24"/>
      <c r="Y36" s="24"/>
    </row>
    <row r="37" spans="1:25" x14ac:dyDescent="0.2">
      <c r="A37" s="55"/>
      <c r="B37" s="3"/>
      <c r="C37" s="3"/>
      <c r="D37" s="3"/>
      <c r="E37" s="3"/>
      <c r="F37" s="3"/>
      <c r="G37" s="3"/>
      <c r="H37" s="3"/>
      <c r="I37" s="3"/>
      <c r="J37" s="3"/>
      <c r="L37" s="47"/>
      <c r="M37" s="24"/>
      <c r="N37" s="24"/>
      <c r="O37" s="24"/>
      <c r="P37" s="24"/>
      <c r="Q37" s="24"/>
      <c r="R37" s="24"/>
      <c r="S37" s="24"/>
      <c r="T37" s="24"/>
      <c r="U37" s="24"/>
      <c r="V37" s="24"/>
      <c r="W37" s="24"/>
      <c r="X37" s="24"/>
      <c r="Y37" s="24"/>
    </row>
    <row r="38" spans="1:25" x14ac:dyDescent="0.2">
      <c r="A38" s="55"/>
      <c r="B38" s="3"/>
      <c r="C38" s="3"/>
      <c r="D38" s="3"/>
      <c r="E38" s="3"/>
      <c r="F38" s="3"/>
      <c r="G38" s="3"/>
      <c r="H38" s="3"/>
      <c r="I38" s="3"/>
      <c r="J38" s="3"/>
      <c r="L38" s="47"/>
      <c r="M38" s="24"/>
      <c r="N38" s="24"/>
      <c r="O38" s="24"/>
      <c r="P38" s="24"/>
      <c r="Q38" s="24"/>
      <c r="R38" s="24"/>
      <c r="S38" s="24"/>
      <c r="T38" s="24"/>
      <c r="U38" s="24"/>
      <c r="V38" s="24"/>
      <c r="W38" s="24"/>
      <c r="X38" s="24"/>
      <c r="Y38" s="24"/>
    </row>
    <row r="39" spans="1:25" x14ac:dyDescent="0.2">
      <c r="A39" s="55"/>
      <c r="B39" s="3"/>
      <c r="C39" s="3"/>
      <c r="D39" s="3"/>
      <c r="E39" s="3"/>
      <c r="F39" s="3"/>
      <c r="G39" s="3"/>
      <c r="H39" s="3"/>
      <c r="I39" s="3"/>
      <c r="J39" s="3"/>
      <c r="L39" s="47"/>
      <c r="M39" s="24"/>
      <c r="N39" s="24"/>
      <c r="O39" s="24"/>
      <c r="P39" s="24"/>
      <c r="Q39" s="24"/>
      <c r="R39" s="24"/>
      <c r="S39" s="24"/>
      <c r="T39" s="24"/>
      <c r="U39" s="24"/>
      <c r="V39" s="24"/>
      <c r="W39" s="24"/>
      <c r="X39" s="24"/>
      <c r="Y39" s="24"/>
    </row>
    <row r="40" spans="1:25" x14ac:dyDescent="0.2">
      <c r="A40" s="550" t="s">
        <v>15</v>
      </c>
      <c r="B40" s="551"/>
      <c r="C40" s="551"/>
      <c r="D40" s="546" t="s">
        <v>0</v>
      </c>
      <c r="E40" s="546"/>
      <c r="F40" s="546"/>
      <c r="G40" s="546" t="s">
        <v>1</v>
      </c>
      <c r="H40" s="546"/>
      <c r="I40" s="546"/>
      <c r="J40" s="546" t="s">
        <v>1486</v>
      </c>
      <c r="K40" s="546"/>
      <c r="L40" s="283"/>
      <c r="M40" s="269"/>
      <c r="O40" s="24"/>
      <c r="P40" s="24"/>
      <c r="Q40" s="24"/>
      <c r="R40" s="24"/>
      <c r="S40" s="24"/>
      <c r="T40" s="24"/>
      <c r="U40" s="24"/>
      <c r="V40" s="24"/>
      <c r="W40" s="24"/>
      <c r="X40" s="24"/>
      <c r="Y40" s="24"/>
    </row>
    <row r="41" spans="1:25" x14ac:dyDescent="0.2">
      <c r="A41" s="55"/>
      <c r="B41" s="108">
        <f>'PE-606 (request)'!A8</f>
        <v>0</v>
      </c>
      <c r="C41" s="109"/>
      <c r="D41" s="547" t="e">
        <f>'PE-606 (request)'!C8</f>
        <v>#N/A</v>
      </c>
      <c r="E41" s="547"/>
      <c r="F41" s="547"/>
      <c r="G41" s="547" t="e">
        <f>'PE-606 (request)'!G8</f>
        <v>#N/A</v>
      </c>
      <c r="H41" s="547"/>
      <c r="I41" s="547"/>
      <c r="J41" s="110"/>
      <c r="K41" s="111">
        <f>'PE-606 (request)'!O8</f>
        <v>0</v>
      </c>
      <c r="L41" s="104"/>
      <c r="M41" s="24"/>
      <c r="N41" s="24"/>
      <c r="O41" s="24"/>
      <c r="P41" s="24"/>
      <c r="Q41" s="24"/>
      <c r="R41" s="24"/>
      <c r="S41" s="24"/>
      <c r="T41" s="24"/>
      <c r="U41" s="24"/>
      <c r="V41" s="24"/>
      <c r="W41" s="24"/>
      <c r="X41" s="24"/>
      <c r="Y41" s="24"/>
    </row>
    <row r="42" spans="1:25" x14ac:dyDescent="0.2">
      <c r="A42" s="105"/>
      <c r="B42" s="101"/>
      <c r="C42" s="25"/>
      <c r="D42" s="25"/>
      <c r="E42" s="25"/>
      <c r="F42" s="25"/>
      <c r="G42" s="25"/>
      <c r="H42" s="25"/>
      <c r="I42" s="25"/>
      <c r="J42" s="25"/>
      <c r="K42" s="25"/>
      <c r="L42" s="26"/>
      <c r="M42" s="24"/>
      <c r="N42" s="24"/>
      <c r="O42" s="24"/>
      <c r="P42" s="24"/>
      <c r="Q42" s="24"/>
      <c r="R42" s="24"/>
      <c r="S42" s="24"/>
      <c r="T42" s="24"/>
      <c r="U42" s="24"/>
      <c r="V42" s="24"/>
      <c r="W42" s="24"/>
      <c r="X42" s="24"/>
      <c r="Y42" s="24"/>
    </row>
    <row r="43" spans="1:25" x14ac:dyDescent="0.2">
      <c r="A43" s="50"/>
      <c r="B43" s="8"/>
      <c r="C43" s="8"/>
      <c r="D43" s="8"/>
      <c r="E43" s="8"/>
      <c r="F43" s="8"/>
      <c r="G43" s="8"/>
      <c r="H43" s="8"/>
      <c r="I43" s="8"/>
      <c r="J43" s="8"/>
      <c r="K43" s="8"/>
      <c r="L43" s="3"/>
      <c r="M43" s="24"/>
      <c r="N43" s="24"/>
      <c r="O43" s="24"/>
      <c r="P43" s="24"/>
      <c r="Q43" s="24"/>
      <c r="R43" s="24"/>
      <c r="S43" s="24"/>
      <c r="T43" s="24"/>
      <c r="U43" s="24"/>
      <c r="V43" s="24"/>
      <c r="W43" s="24"/>
      <c r="X43" s="24"/>
      <c r="Y43" s="24"/>
    </row>
    <row r="44" spans="1:25" x14ac:dyDescent="0.2">
      <c r="A44" s="45"/>
      <c r="B44" s="3"/>
      <c r="C44" s="3"/>
      <c r="D44" s="3"/>
      <c r="E44" s="3"/>
      <c r="F44" s="3"/>
      <c r="G44" s="3"/>
      <c r="H44" s="3"/>
      <c r="I44" s="3"/>
      <c r="J44" s="3"/>
      <c r="L44" s="3"/>
      <c r="M44" s="24"/>
      <c r="N44" s="24"/>
      <c r="O44" s="24"/>
      <c r="P44" s="24"/>
      <c r="Q44" s="24"/>
      <c r="R44" s="24"/>
      <c r="S44" s="24"/>
      <c r="T44" s="24"/>
      <c r="U44" s="24"/>
      <c r="V44" s="24"/>
      <c r="W44" s="24"/>
      <c r="X44" s="24"/>
      <c r="Y44" s="24"/>
    </row>
    <row r="45" spans="1:25" x14ac:dyDescent="0.2">
      <c r="A45" s="45"/>
      <c r="B45" s="3"/>
      <c r="C45" s="3"/>
      <c r="D45" s="3"/>
      <c r="E45" s="3"/>
      <c r="F45" s="3"/>
      <c r="G45" s="3"/>
      <c r="H45" s="3"/>
      <c r="I45" s="3"/>
      <c r="J45" s="3"/>
      <c r="L45" s="3"/>
      <c r="M45" s="24"/>
      <c r="N45" s="24"/>
      <c r="O45" s="24"/>
      <c r="P45" s="24"/>
      <c r="Q45" s="24"/>
      <c r="R45" s="24"/>
      <c r="S45" s="24"/>
      <c r="T45" s="24"/>
      <c r="U45" s="24"/>
      <c r="V45" s="24"/>
      <c r="W45" s="24"/>
      <c r="X45" s="24"/>
      <c r="Y45" s="24"/>
    </row>
    <row r="46" spans="1:25" x14ac:dyDescent="0.2">
      <c r="A46" s="45"/>
      <c r="B46" s="3"/>
      <c r="C46" s="3"/>
      <c r="D46" s="3"/>
      <c r="E46" s="3"/>
      <c r="F46" s="3"/>
      <c r="G46" s="3"/>
      <c r="H46" s="3"/>
      <c r="I46" s="3"/>
      <c r="J46" s="3"/>
      <c r="L46" s="3"/>
      <c r="M46" s="24"/>
      <c r="N46" s="24"/>
      <c r="O46" s="24"/>
      <c r="P46" s="24"/>
      <c r="Q46" s="24"/>
      <c r="R46" s="24"/>
      <c r="S46" s="24"/>
      <c r="T46" s="24"/>
      <c r="U46" s="24"/>
      <c r="V46" s="24"/>
      <c r="W46" s="24"/>
      <c r="X46" s="24"/>
      <c r="Y46" s="24"/>
    </row>
    <row r="47" spans="1:25" x14ac:dyDescent="0.2">
      <c r="A47" s="45"/>
      <c r="B47" s="45"/>
      <c r="C47" s="3"/>
      <c r="D47" s="3"/>
      <c r="E47" s="3"/>
      <c r="F47" s="3"/>
      <c r="G47" s="3"/>
      <c r="H47" s="3"/>
      <c r="I47" s="3"/>
      <c r="J47" s="3"/>
      <c r="L47" s="3"/>
      <c r="M47" s="24"/>
      <c r="N47" s="24"/>
      <c r="O47" s="24"/>
      <c r="P47" s="24"/>
      <c r="Q47" s="24"/>
      <c r="R47" s="24"/>
      <c r="S47" s="24"/>
      <c r="T47" s="24"/>
      <c r="U47" s="24"/>
      <c r="V47" s="24"/>
      <c r="W47" s="24"/>
      <c r="X47" s="24"/>
      <c r="Y47" s="24"/>
    </row>
    <row r="48" spans="1:25" x14ac:dyDescent="0.2">
      <c r="M48" s="24"/>
      <c r="N48" s="24"/>
      <c r="O48" s="24"/>
      <c r="P48" s="24"/>
      <c r="Q48" s="24"/>
      <c r="R48" s="24"/>
      <c r="S48" s="24"/>
      <c r="T48" s="24"/>
      <c r="U48" s="24"/>
      <c r="V48" s="24"/>
      <c r="W48" s="24"/>
      <c r="X48" s="24"/>
      <c r="Y48" s="24"/>
    </row>
  </sheetData>
  <sheetProtection selectLockedCells="1"/>
  <customSheetViews>
    <customSheetView guid="{E756BA5B-395A-459F-9F2E-228C819C189F}" showGridLines="0" zeroValues="0" fitToPage="1">
      <selection activeCell="C12" sqref="C12:K13"/>
      <pageMargins left="0.25" right="0.21739130434782608" top="0.75" bottom="0.75" header="0.3" footer="0.3"/>
      <printOptions horizontalCentered="1"/>
      <pageSetup orientation="portrait" useFirstPageNumber="1" r:id="rId1"/>
      <headerFooter scaleWithDoc="0" alignWithMargins="0">
        <oddFooter>&amp;L&amp;8Assessor Signature (6/16)&amp;R&amp;8Wisconsin Department of Revenue</oddFooter>
      </headerFooter>
    </customSheetView>
  </customSheetViews>
  <mergeCells count="19">
    <mergeCell ref="J40:K40"/>
    <mergeCell ref="G40:I40"/>
    <mergeCell ref="G41:I41"/>
    <mergeCell ref="C29:G29"/>
    <mergeCell ref="C21:G21"/>
    <mergeCell ref="C25:G25"/>
    <mergeCell ref="D40:F40"/>
    <mergeCell ref="D41:F41"/>
    <mergeCell ref="A40:C40"/>
    <mergeCell ref="C33:G33"/>
    <mergeCell ref="H11:J11"/>
    <mergeCell ref="D11:F11"/>
    <mergeCell ref="A6:L6"/>
    <mergeCell ref="U21:X29"/>
    <mergeCell ref="M4:N4"/>
    <mergeCell ref="M7:M8"/>
    <mergeCell ref="C26:G26"/>
    <mergeCell ref="C3:J4"/>
    <mergeCell ref="C22:G22"/>
  </mergeCells>
  <conditionalFormatting sqref="G41">
    <cfRule type="containsErrors" dxfId="7" priority="10" stopIfTrue="1">
      <formula>ISERROR(G41)</formula>
    </cfRule>
  </conditionalFormatting>
  <conditionalFormatting sqref="D41">
    <cfRule type="containsErrors" dxfId="6" priority="12" stopIfTrue="1">
      <formula>ISERROR(D41)</formula>
    </cfRule>
  </conditionalFormatting>
  <conditionalFormatting sqref="D11 C21:G21 C25:G25">
    <cfRule type="containsBlanks" dxfId="5" priority="8" stopIfTrue="1">
      <formula>LEN(TRIM(C11))=0</formula>
    </cfRule>
  </conditionalFormatting>
  <conditionalFormatting sqref="H11">
    <cfRule type="containsBlanks" dxfId="4" priority="6" stopIfTrue="1">
      <formula>LEN(TRIM(H11))=0</formula>
    </cfRule>
  </conditionalFormatting>
  <conditionalFormatting sqref="H11">
    <cfRule type="containsBlanks" dxfId="3" priority="5" stopIfTrue="1">
      <formula>LEN(TRIM(H11))=0</formula>
    </cfRule>
  </conditionalFormatting>
  <conditionalFormatting sqref="H11:J11">
    <cfRule type="containsErrors" dxfId="2" priority="4">
      <formula>ISERROR(H11)</formula>
    </cfRule>
  </conditionalFormatting>
  <conditionalFormatting sqref="C29:G29">
    <cfRule type="containsBlanks" dxfId="1" priority="2" stopIfTrue="1">
      <formula>LEN(TRIM(C29))=0</formula>
    </cfRule>
  </conditionalFormatting>
  <conditionalFormatting sqref="C33:G33">
    <cfRule type="containsBlanks" dxfId="0" priority="1" stopIfTrue="1">
      <formula>LEN(TRIM(C33))=0</formula>
    </cfRule>
  </conditionalFormatting>
  <dataValidations xWindow="750" yWindow="730" count="1">
    <dataValidation allowBlank="1" showInputMessage="1" showErrorMessage="1" promptTitle="Co-Muni Code" prompt="Enter co-muni number and your county and municipality will auto-fill." sqref="B41" xr:uid="{00000000-0002-0000-0500-000000000000}"/>
  </dataValidations>
  <printOptions horizontalCentered="1"/>
  <pageMargins left="0.25" right="0.217391304347826" top="0.75" bottom="0.75" header="0.3" footer="0.3"/>
  <pageSetup orientation="portrait" useFirstPageNumber="1" r:id="rId2"/>
  <headerFooter scaleWithDoc="0" alignWithMargins="0">
    <oddFooter>&amp;L&amp;8Assessor Declaration (11-24)&amp;R&amp;8Wisconsin Department of Revenue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x002e_Owner xmlns="9e30f06f-ad7a-453a-8e08-8a8878e30bd1">
      <Value>40</Value>
      <Value>44</Value>
    </_x002e_Owner>
    <VersionStatus xmlns="9e30f06f-ad7a-453a-8e08-8a8878e30bd1">FINAL</VersionStatus>
    <FormNumber xmlns="9e30f06f-ad7a-453a-8e08-8a8878e30bd1" xsi:nil="true"/>
    <_x002e_DocumentType xmlns="9e30f06f-ad7a-453a-8e08-8a8878e30bd1">
      <Value>77</Value>
      <Value>106</Value>
    </_x002e_DocumentType>
    <_x002e_DocumentYear xmlns="9e30f06f-ad7a-453a-8e08-8a8878e30bd1">2024</_x002e_DocumentYear>
    <RoutingRuleDescription xmlns="http://schemas.microsoft.com/sharepoint/v3" xsi:nil="true"/>
    <_dlc_DocId xmlns="bb65cc95-6d4e-4879-a879-9838761499af">33E6D4FPPFNA-12-5273</_dlc_DocId>
    <_dlc_DocIdUrl xmlns="bb65cc95-6d4e-4879-a879-9838761499af">
      <Url>https://revenue-auth-prod.wi.gov/_layouts/15/DocIdRedir.aspx?ID=33E6D4FPPFNA-12-5273</Url>
      <Description>33E6D4FPPFNA-12-5273</Description>
    </_dlc_DocIdUrl>
    <BeveragePermitType xmlns="9e30f06f-ad7a-453a-8e08-8a8878e30bd1"/>
    <Hidden xmlns="d10ce2d0-c0fa-4d74-8fb3-46104ea3aea1">false</Hidde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86AFCBF9981C4E9FD28B725E0C3B32" ma:contentTypeVersion="17" ma:contentTypeDescription="Create a new document." ma:contentTypeScope="" ma:versionID="43df37fc7489919ccd1d3601d83a98c5">
  <xsd:schema xmlns:xsd="http://www.w3.org/2001/XMLSchema" xmlns:xs="http://www.w3.org/2001/XMLSchema" xmlns:p="http://schemas.microsoft.com/office/2006/metadata/properties" xmlns:ns1="http://schemas.microsoft.com/sharepoint/v3" xmlns:ns2="9e30f06f-ad7a-453a-8e08-8a8878e30bd1" xmlns:ns3="bb65cc95-6d4e-4879-a879-9838761499af" xmlns:ns4="d10ce2d0-c0fa-4d74-8fb3-46104ea3aea1" targetNamespace="http://schemas.microsoft.com/office/2006/metadata/properties" ma:root="true" ma:fieldsID="ee97b1a3f8ca4442163db98bf860f6ef" ns1:_="" ns2:_="" ns3:_="" ns4:_="">
    <xsd:import namespace="http://schemas.microsoft.com/sharepoint/v3"/>
    <xsd:import namespace="9e30f06f-ad7a-453a-8e08-8a8878e30bd1"/>
    <xsd:import namespace="bb65cc95-6d4e-4879-a879-9838761499af"/>
    <xsd:import namespace="d10ce2d0-c0fa-4d74-8fb3-46104ea3aea1"/>
    <xsd:element name="properties">
      <xsd:complexType>
        <xsd:sequence>
          <xsd:element name="documentManagement">
            <xsd:complexType>
              <xsd:all>
                <xsd:element ref="ns1:RoutingRuleDescription" minOccurs="0"/>
                <xsd:element ref="ns2:_x002e_DocumentType" minOccurs="0"/>
                <xsd:element ref="ns2:_x002e_Owner" minOccurs="0"/>
                <xsd:element ref="ns3:_dlc_DocId" minOccurs="0"/>
                <xsd:element ref="ns3:_dlc_DocIdUrl" minOccurs="0"/>
                <xsd:element ref="ns3:_dlc_DocIdPersistId" minOccurs="0"/>
                <xsd:element ref="ns2:_x002e_Owner_x003a_Title" minOccurs="0"/>
                <xsd:element ref="ns2:_x002e_DocumentYear" minOccurs="0"/>
                <xsd:element ref="ns2:VersionStatus" minOccurs="0"/>
                <xsd:element ref="ns2:FormNumber" minOccurs="0"/>
                <xsd:element ref="ns2:BeveragePermitType" minOccurs="0"/>
                <xsd:element ref="ns4:Hidden"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_x002e_DocumentType" ma:index="3" nillable="true" ma:displayName=".DocumentType" ma:list="{16749d5e-cea4-48ae-a28f-956a510190bc}" ma:internalName="_x002E_DocumentType" ma:showField="Title" ma:web="9e30f06f-ad7a-453a-8e08-8a8878e30bd1" ma:requiredMultiChoice="true">
      <xsd:complexType>
        <xsd:complexContent>
          <xsd:extension base="dms:MultiChoiceLookup">
            <xsd:sequence>
              <xsd:element name="Value" type="dms:Lookup" maxOccurs="unbounded" minOccurs="0" nillable="true"/>
            </xsd:sequence>
          </xsd:extension>
        </xsd:complexContent>
      </xsd:complexType>
    </xsd:element>
    <xsd:element name="_x002e_Owner" ma:index="4" nillable="true" ma:displayName=".Owner" ma:list="{29e46617-3f90-47c2-81cb-c15a8896bebd}" ma:internalName="_x002E_Owner" ma:showField="Title" ma:web="9e30f06f-ad7a-453a-8e08-8a8878e30bd1" ma:requiredMultiChoice="true">
      <xsd:complexType>
        <xsd:complexContent>
          <xsd:extension base="dms:MultiChoiceLookup">
            <xsd:sequence>
              <xsd:element name="Value" type="dms:Lookup" maxOccurs="unbounded" minOccurs="0" nillable="true"/>
            </xsd:sequence>
          </xsd:extension>
        </xsd:complexContent>
      </xsd:complexType>
    </xsd:element>
    <xsd:element name="_x002e_Owner_x003a_Title" ma:index="13" nillable="true" ma:displayName=".Owner:Title" ma:list="{29e46617-3f90-47c2-81cb-c15a8896bebd}" ma:internalName="_x002E_Owner_x003A_Title" ma:readOnly="true" ma:showField="Title" ma:web="9e30f06f-ad7a-453a-8e08-8a8878e30bd1">
      <xsd:complexType>
        <xsd:complexContent>
          <xsd:extension base="dms:MultiChoiceLookup">
            <xsd:sequence>
              <xsd:element name="Value" type="dms:Lookup" maxOccurs="unbounded" minOccurs="0" nillable="true"/>
            </xsd:sequence>
          </xsd:extension>
        </xsd:complexContent>
      </xsd:complexType>
    </xsd:element>
    <xsd:element name="_x002e_DocumentYear" ma:index="15" nillable="true" ma:displayName=".DocumentYear" ma:description="Year(s) the document applies to." ma:format="Dropdown" ma:indexed="true" ma:internalName="_x002E_DocumentYear">
      <xsd:simpleType>
        <xsd:restriction base="dms:Choice">
          <xsd:enumeration value="multi-year"/>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1993"/>
          <xsd:enumeration value="1992"/>
          <xsd:enumeration value="1991"/>
          <xsd:enumeration value="1990"/>
          <xsd:enumeration value="1989"/>
          <xsd:enumeration value="1988"/>
          <xsd:enumeration value="1987"/>
          <xsd:enumeration value="1986"/>
          <xsd:enumeration value="1985"/>
          <xsd:enumeration value="1984"/>
          <xsd:enumeration value="1983"/>
          <xsd:enumeration value="1982"/>
          <xsd:enumeration value="1981"/>
          <xsd:enumeration value="1980"/>
          <xsd:enumeration value="1979"/>
          <xsd:enumeration value="1978"/>
          <xsd:enumeration value="1977"/>
          <xsd:enumeration value="1976"/>
          <xsd:enumeration value="1975"/>
          <xsd:enumeration value="1974"/>
          <xsd:enumeration value="1973"/>
          <xsd:enumeration value="1972"/>
          <xsd:enumeration value="1971"/>
          <xsd:enumeration value="1970"/>
          <xsd:enumeration value="1969"/>
          <xsd:enumeration value="1968"/>
          <xsd:enumeration value="1967"/>
          <xsd:enumeration value="1966"/>
          <xsd:enumeration value="1965"/>
        </xsd:restriction>
      </xsd:simpleType>
    </xsd:element>
    <xsd:element name="VersionStatus" ma:index="16" nillable="true" ma:displayName="VersionStatus" ma:format="RadioButtons" ma:internalName="VersionStatus">
      <xsd:simpleType>
        <xsd:restriction base="dms:Choice">
          <xsd:enumeration value="DRAFT"/>
          <xsd:enumeration value="FINAL"/>
        </xsd:restriction>
      </xsd:simpleType>
    </xsd:element>
    <xsd:element name="FormNumber" ma:index="17" nillable="true" ma:displayName="FormNumber" ma:indexed="true" ma:internalName="FormNumber">
      <xsd:simpleType>
        <xsd:restriction base="dms:Text">
          <xsd:maxLength value="100"/>
        </xsd:restriction>
      </xsd:simpleType>
    </xsd:element>
    <xsd:element name="BeveragePermitType" ma:index="18" nillable="true" ma:displayName="BeveragePermitType" ma:internalName="BeveragePermitType">
      <xsd:complexType>
        <xsd:complexContent>
          <xsd:extension base="dms:MultiChoice">
            <xsd:sequence>
              <xsd:element name="Value" maxOccurs="unbounded" minOccurs="0" nillable="true">
                <xsd:simpleType>
                  <xsd:restriction base="dms:Choice">
                    <xsd:enumeration value="Alcohol Beverage Warehouse (ABW)"/>
                    <xsd:enumeration value="Industrial Alcohol (IAP)"/>
                    <xsd:enumeration value="Industrial Fermented Malt Beverage (IFMB)"/>
                    <xsd:enumeration value="Industrial Wine (IW)"/>
                    <xsd:enumeration value="Medicinal Alcohol (MAP)"/>
                    <xsd:enumeration value="Public Warehouse (PW)"/>
                    <xsd:enumeration value="Sacramental Wine (SWP)"/>
                    <xsd:enumeration value="Limited Manufacturer (LM)"/>
                    <xsd:enumeration value="Brewery (B)"/>
                    <xsd:enumeration value="Brewpub (BP)"/>
                    <xsd:enumeration value="Wisconsin Beer Wholesaler/Importer (WB)"/>
                    <xsd:enumeration value="Out of State Shipper of Beer (FB)"/>
                    <xsd:enumeration value="Wisconsin Liquor Wholesaler/Importer (W)"/>
                    <xsd:enumeration value="Manufacturer (WM)"/>
                    <xsd:enumeration value="Rectifier (WR)"/>
                    <xsd:enumeration value="Wholesale Alcohol (WWA)"/>
                    <xsd:enumeration value="Winery (WWI)"/>
                    <xsd:enumeration value="Wine Direct Shipper (WDS)"/>
                    <xsd:enumeration value="Out of State Shipper of Liquor (FF)"/>
                    <xsd:enumeration value="Liquor Salesperson (for FF and/or W)"/>
                    <xsd:enumeration value="Retail Class B Airport/Public Facility (AP)"/>
                    <xsd:enumeration value="Retail Class B Vessel (LBV)"/>
                    <xsd:enumeration value="Retail Class B Sports Club (CC)"/>
                    <xsd:enumeration value="Miscellaneous Forms"/>
                  </xsd:restriction>
                </xsd:simpleType>
              </xsd:element>
            </xsd:sequence>
          </xsd:extension>
        </xsd:complexContent>
      </xsd:complexType>
    </xsd:element>
    <xsd:element name="SharedWithUsers" ma:index="2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10ce2d0-c0fa-4d74-8fb3-46104ea3aea1" elementFormDefault="qualified">
    <xsd:import namespace="http://schemas.microsoft.com/office/2006/documentManagement/types"/>
    <xsd:import namespace="http://schemas.microsoft.com/office/infopath/2007/PartnerControls"/>
    <xsd:element name="Hidden" ma:index="19" nillable="true" ma:displayName="Hidden" ma:default="0" ma:description="Hide item from dynamic list views" ma:internalName="Hidde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995038-86C9-404D-B1CB-64EECF6F4129}">
  <ds:schemaRefs>
    <ds:schemaRef ds:uri="d10ce2d0-c0fa-4d74-8fb3-46104ea3aea1"/>
    <ds:schemaRef ds:uri="http://purl.org/dc/terms/"/>
    <ds:schemaRef ds:uri="http://purl.org/dc/dcmitype/"/>
    <ds:schemaRef ds:uri="bb65cc95-6d4e-4879-a879-9838761499af"/>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9e30f06f-ad7a-453a-8e08-8a8878e30bd1"/>
    <ds:schemaRef ds:uri="http://schemas.microsoft.com/sharepoint/v3"/>
    <ds:schemaRef ds:uri="http://www.w3.org/XML/1998/namespace"/>
  </ds:schemaRefs>
</ds:datastoreItem>
</file>

<file path=customXml/itemProps2.xml><?xml version="1.0" encoding="utf-8"?>
<ds:datastoreItem xmlns:ds="http://schemas.openxmlformats.org/officeDocument/2006/customXml" ds:itemID="{E19C3D5F-7885-4A10-A2FE-2ED166C4E9DF}"/>
</file>

<file path=customXml/itemProps3.xml><?xml version="1.0" encoding="utf-8"?>
<ds:datastoreItem xmlns:ds="http://schemas.openxmlformats.org/officeDocument/2006/customXml" ds:itemID="{B03385D5-AA96-4DA1-B5D0-4C04F8DDFEDE}">
  <ds:schemaRefs>
    <ds:schemaRef ds:uri="http://schemas.microsoft.com/sharepoint/events"/>
  </ds:schemaRefs>
</ds:datastoreItem>
</file>

<file path=customXml/itemProps4.xml><?xml version="1.0" encoding="utf-8"?>
<ds:datastoreItem xmlns:ds="http://schemas.openxmlformats.org/officeDocument/2006/customXml" ds:itemID="{8D54A689-C40F-4B4F-88B4-6A4E4BE47420}">
  <ds:schemaRefs>
    <ds:schemaRef ds:uri="http://schemas.microsoft.com/office/2006/metadata/longProperties"/>
  </ds:schemaRefs>
</ds:datastoreItem>
</file>

<file path=customXml/itemProps5.xml><?xml version="1.0" encoding="utf-8"?>
<ds:datastoreItem xmlns:ds="http://schemas.openxmlformats.org/officeDocument/2006/customXml" ds:itemID="{322B0E12-670D-4A1B-B655-7714DEC5E4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CoMuniData</vt:lpstr>
      <vt:lpstr>Intro</vt:lpstr>
      <vt:lpstr>PE-606 (request)</vt:lpstr>
      <vt:lpstr>Property – Base Values</vt:lpstr>
      <vt:lpstr>Property – Current Values</vt:lpstr>
      <vt:lpstr>Assessor</vt:lpstr>
      <vt:lpstr>Assessor!Print_Area</vt:lpstr>
      <vt:lpstr>Intro!Print_Area</vt:lpstr>
      <vt:lpstr>'PE-606 (request)'!Print_Area</vt:lpstr>
      <vt:lpstr>'Property – Base Values'!Print_Area</vt:lpstr>
      <vt:lpstr>'Property – Current Values'!Print_Area</vt:lpstr>
    </vt:vector>
  </TitlesOfParts>
  <Company>State of Wisconsin Dept.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revmlc</dc:creator>
  <cp:lastModifiedBy>Filipiak, Kristin H - DOR</cp:lastModifiedBy>
  <cp:lastPrinted>2024-05-16T20:45:43Z</cp:lastPrinted>
  <dcterms:created xsi:type="dcterms:W3CDTF">2009-11-12T13:50:49Z</dcterms:created>
  <dcterms:modified xsi:type="dcterms:W3CDTF">2024-09-12T21:51:06Z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33E6D4FPPFNA-12-3844</vt:lpwstr>
  </property>
  <property fmtid="{D5CDD505-2E9C-101B-9397-08002B2CF9AE}" pid="3" name="_dlc_DocIdItemGuid">
    <vt:lpwstr>9de7279d-b62b-4b76-8801-102c9855b323</vt:lpwstr>
  </property>
  <property fmtid="{D5CDD505-2E9C-101B-9397-08002B2CF9AE}" pid="4" name="_dlc_DocIdUrl">
    <vt:lpwstr>http://apwmad0p1746:28161/_layouts/15/DocIdRedir.aspx?ID=33E6D4FPPFNA-12-3844, 33E6D4FPPFNA-12-3844</vt:lpwstr>
  </property>
  <property fmtid="{D5CDD505-2E9C-101B-9397-08002B2CF9AE}" pid="5" name="ContentTypeId">
    <vt:lpwstr>0x0101000786AFCBF9981C4E9FD28B725E0C3B32</vt:lpwstr>
  </property>
</Properties>
</file>